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tabRatio="689" activeTab="0"/>
  </bookViews>
  <sheets>
    <sheet name="受注工事明細表(Excel用)" sheetId="1" r:id="rId1"/>
    <sheet name="受注工事明細表 (記入要領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#REF!</definedName>
    <definedName name="AAA">#REF!</definedName>
    <definedName name="AAAA">#REF!</definedName>
    <definedName name="ABMK債券明細">#REF!</definedName>
    <definedName name="AuthorName">#REF!</definedName>
    <definedName name="B">#REF!</definedName>
    <definedName name="BBB">#REF!</definedName>
    <definedName name="BBBB">#REF!</definedName>
    <definedName name="ＣＣＣ">#REF!</definedName>
    <definedName name="CCCC">#REF!</definedName>
    <definedName name="CreateDate">#REF!</definedName>
    <definedName name="Crisテーブル一覧">#REF!</definedName>
    <definedName name="CurrentDate">#REF!</definedName>
    <definedName name="CurrentID">#REF!</definedName>
    <definedName name="CurrentPage">#REF!</definedName>
    <definedName name="CURRENTPAGE2">#REF!</definedName>
    <definedName name="D">#REF!</definedName>
    <definedName name="DB名">#REF!</definedName>
    <definedName name="DD">#REF!</definedName>
    <definedName name="DDD">#REF!</definedName>
    <definedName name="E">#REF!</definedName>
    <definedName name="ENID">#REF!</definedName>
    <definedName name="F">#REF!</definedName>
    <definedName name="f440">#REF!</definedName>
    <definedName name="ｆｆ">#REF!</definedName>
    <definedName name="FooterText">#REF!</definedName>
    <definedName name="G">#REF!</definedName>
    <definedName name="ｇｇ">#REF!</definedName>
    <definedName name="H">#REF!</definedName>
    <definedName name="HeaderText">#REF!</definedName>
    <definedName name="HH">#REF!</definedName>
    <definedName name="HHH">#REF!</definedName>
    <definedName name="I">#REF!</definedName>
    <definedName name="J">#REF!</definedName>
    <definedName name="K">#REF!</definedName>
    <definedName name="M">#REF!</definedName>
    <definedName name="N">#REF!</definedName>
    <definedName name="NOTNULL">#REF!</definedName>
    <definedName name="ｑｑ">#REF!</definedName>
    <definedName name="ｒｒ">#REF!</definedName>
    <definedName name="s">#REF!</definedName>
    <definedName name="ＳＳ">#REF!</definedName>
    <definedName name="ＳＳＳ">#REF!</definedName>
    <definedName name="ｓｓｓｓｓｓ">#REF!</definedName>
    <definedName name="Title">#REF!</definedName>
    <definedName name="ｔｔ">#REF!</definedName>
    <definedName name="ｗｗ">#REF!</definedName>
    <definedName name="ｙｙ">#REF!</definedName>
    <definedName name="ああ">#REF!</definedName>
    <definedName name="あああ">#REF!</definedName>
    <definedName name="あじゃぱー">'[8]目次'!$A$12</definedName>
    <definedName name="いい">#REF!</definedName>
    <definedName name="うう">#REF!</definedName>
    <definedName name="ええ">#REF!</definedName>
    <definedName name="おお">#REF!</definedName>
    <definedName name="おおお">#REF!</definedName>
    <definedName name="カラム情報">#REF!</definedName>
    <definedName name="クエリ1">#REF!</definedName>
    <definedName name="サブシステム名">#REF!</definedName>
    <definedName name="システム名">#REF!</definedName>
    <definedName name="タイトル">#REF!</definedName>
    <definedName name="データベース名">#REF!</definedName>
    <definedName name="データ型">#REF!</definedName>
    <definedName name="テーブルID">#REF!</definedName>
    <definedName name="テーブル和名">#REF!</definedName>
    <definedName name="ファイルグループ">#REF!</definedName>
    <definedName name="基本キー">#REF!</definedName>
    <definedName name="基本設計書表紙">'[9]目次'!$A$12</definedName>
    <definedName name="更新者">#REF!</definedName>
    <definedName name="更新日">#REF!</definedName>
    <definedName name="行長">#REF!</definedName>
    <definedName name="鉱業">#REF!</definedName>
    <definedName name="項目ID">#REF!</definedName>
    <definedName name="項目No">#REF!</definedName>
    <definedName name="項目名">#REF!</definedName>
    <definedName name="最新版日本語名称基本">#REF!</definedName>
    <definedName name="最新版日本語名称基本の重複レコード2">#REF!</definedName>
    <definedName name="作成者">#REF!</definedName>
    <definedName name="作成日">#REF!</definedName>
    <definedName name="索引1">#REF!</definedName>
    <definedName name="索引2">#REF!</definedName>
    <definedName name="索引3">#REF!</definedName>
    <definedName name="索引4">#REF!</definedName>
    <definedName name="索引5">#REF!</definedName>
    <definedName name="索引6">#REF!</definedName>
    <definedName name="索引7">#REF!</definedName>
    <definedName name="索引P">#REF!</definedName>
    <definedName name="小数桁数">#REF!</definedName>
    <definedName name="色">#REF!</definedName>
    <definedName name="属性">'[13]PCM_controltype'!$X$2:$X$26</definedName>
    <definedName name="棚卸回転期間">#REF!</definedName>
    <definedName name="当座比率">#REF!</definedName>
    <definedName name="農林水産業">#REF!</definedName>
    <definedName name="売上回転期間">#REF!</definedName>
    <definedName name="版">#REF!</definedName>
    <definedName name="範囲名称">#REF!</definedName>
    <definedName name="備考">#REF!</definedName>
    <definedName name="表ID">#REF!</definedName>
    <definedName name="表の備考">#REF!</definedName>
    <definedName name="表名">#REF!</definedName>
    <definedName name="文書名">#REF!</definedName>
    <definedName name="本文">#REF!</definedName>
    <definedName name="本文１">'[10]目次'!$A$12</definedName>
    <definedName name="明細エリア">#REF!</definedName>
    <definedName name="有効桁数">#REF!</definedName>
    <definedName name="列長">#REF!</definedName>
    <definedName name="論理１">#REF!</definedName>
    <definedName name="論理２">#REF!</definedName>
    <definedName name="論理３">#REF!</definedName>
    <definedName name="論理４">#REF!</definedName>
    <definedName name="論理５">#REF!</definedName>
  </definedNames>
  <calcPr fullCalcOnLoad="1"/>
</workbook>
</file>

<file path=xl/sharedStrings.xml><?xml version="1.0" encoding="utf-8"?>
<sst xmlns="http://schemas.openxmlformats.org/spreadsheetml/2006/main" count="370" uniqueCount="36">
  <si>
    <t>法人名</t>
  </si>
  <si>
    <t>お名前</t>
  </si>
  <si>
    <t>(単位:千円)</t>
  </si>
  <si>
    <t>受　注　工　事　明　細　表</t>
  </si>
  <si>
    <t>*月末現在でご記入下さい。</t>
  </si>
  <si>
    <t>№</t>
  </si>
  <si>
    <t>発 注 者</t>
  </si>
  <si>
    <t>受　　注
工 事 名</t>
  </si>
  <si>
    <t>工　事
場　所</t>
  </si>
  <si>
    <t>契約工期</t>
  </si>
  <si>
    <t>請負金額
（Ａ）</t>
  </si>
  <si>
    <t>出　来　高</t>
  </si>
  <si>
    <t>取下金
（Ｃ）</t>
  </si>
  <si>
    <t>引　当　借　入　金</t>
  </si>
  <si>
    <t>月　別　受　取　予　定　金　額</t>
  </si>
  <si>
    <t>％</t>
  </si>
  <si>
    <t>銀 行 名</t>
  </si>
  <si>
    <t>金　額</t>
  </si>
  <si>
    <t>期　日</t>
  </si>
  <si>
    <t>月</t>
  </si>
  <si>
    <t>月以降</t>
  </si>
  <si>
    <t>合  計</t>
  </si>
  <si>
    <t>自</t>
  </si>
  <si>
    <t>手</t>
  </si>
  <si>
    <t>至</t>
  </si>
  <si>
    <t>現</t>
  </si>
  <si>
    <t>合　計</t>
  </si>
  <si>
    <r>
      <t>株式会社</t>
    </r>
    <r>
      <rPr>
        <sz val="12"/>
        <rFont val="HG明朝E"/>
        <family val="1"/>
      </rPr>
      <t>宮崎太陽銀行 御中</t>
    </r>
  </si>
  <si>
    <r>
      <t xml:space="preserve">出来高
未収金
</t>
    </r>
    <r>
      <rPr>
        <sz val="8"/>
        <rFont val="ＭＳ 明朝"/>
        <family val="1"/>
      </rPr>
      <t>(B)-(C)</t>
    </r>
  </si>
  <si>
    <r>
      <t xml:space="preserve">請負金
残　高
</t>
    </r>
    <r>
      <rPr>
        <sz val="8"/>
        <rFont val="ＭＳ 明朝"/>
        <family val="1"/>
      </rPr>
      <t>(A)-(C)</t>
    </r>
  </si>
  <si>
    <t>(</t>
  </si>
  <si>
    <t>・・・受注工事明細表は、月末現在で受注工事の内容(詳細)を記入する</t>
  </si>
  <si>
    <t xml:space="preserve">（注）１．月別受取予定金額欄は手形・現金に区別して記入して下さい。　　２．ＪＶ（共同企業体）の時は持分のみの計上をして下さい。 </t>
  </si>
  <si>
    <t>金額(Ｂ)</t>
  </si>
  <si>
    <t>末日 現在)</t>
  </si>
  <si>
    <t>平成  年  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</si>
</sst>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0.000%"/>
    <numFmt numFmtId="180" formatCode="0.0000%"/>
    <numFmt numFmtId="181" formatCode="0.00000%"/>
    <numFmt numFmtId="182" formatCode="[$-411]ge\.m\.d;@"/>
    <numFmt numFmtId="183" formatCode="0.000_ "/>
    <numFmt numFmtId="184" formatCode="0.0000_ "/>
    <numFmt numFmtId="185" formatCode="0.00000_ "/>
    <numFmt numFmtId="186" formatCode="#&quot;月&quot;"/>
    <numFmt numFmtId="187" formatCode="#&quot;月以降&quot;"/>
    <numFmt numFmtId="188" formatCode="&quot;(&quot;#&quot;)&quot;"/>
    <numFmt numFmtId="189" formatCode="&quot;(&quot;##,###&quot;)&quot;"/>
    <numFmt numFmtId="190" formatCode="&quot;(&quot;#,###&quot;)&quot;"/>
    <numFmt numFmtId="191" formatCode="#,##0;\-#,##0;&quot;-&quot;"/>
    <numFmt numFmtId="192" formatCode="#,##0;&quot;▲ &quot;#,##0"/>
    <numFmt numFmtId="193" formatCode="#,##0_ "/>
    <numFmt numFmtId="194" formatCode="0.00000;[Red]0.00000"/>
    <numFmt numFmtId="195" formatCode="[$-411]ggge&quot;年&quot;m&quot;月&quot;d&quot;日&quot;;@"/>
    <numFmt numFmtId="196" formatCode="#&quot;年&quot;#&quot;月&quot;"/>
    <numFmt numFmtId="197" formatCode="&quot;平&quot;&quot;成&quot;#&quot;年&quot;#&quot;月&quot;"/>
    <numFmt numFmtId="198" formatCode="&quot;平&quot;&quot;成&quot;##&quot;年&quot;##&quot;月&quot;"/>
    <numFmt numFmtId="199" formatCode="&quot;平&quot;&quot;成&quot;#&quot;年&quot;##&quot;月&quot;"/>
    <numFmt numFmtId="200" formatCode="#,##0.0_ ;[Red]\-#,##0.0\ "/>
    <numFmt numFmtId="201" formatCode="0.0_ ;[Red]\-0.0\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2"/>
      <name val="HG明朝E"/>
      <family val="1"/>
    </font>
    <font>
      <sz val="10"/>
      <name val="HG明朝E"/>
      <family val="1"/>
    </font>
    <font>
      <sz val="10"/>
      <name val="ＭＳ 明朝"/>
      <family val="1"/>
    </font>
    <font>
      <sz val="16"/>
      <name val="HG明朝E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name val="HG明朝E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 diagonalUp="1">
      <left style="hair"/>
      <right style="hair"/>
      <top style="thin"/>
      <bottom style="hair"/>
      <diagonal style="thin"/>
    </border>
    <border diagonalUp="1">
      <left style="hair"/>
      <right style="hair"/>
      <top style="hair"/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38" fontId="4" fillId="0" borderId="0" xfId="21" applyFont="1" applyFill="1" applyAlignment="1">
      <alignment vertical="center"/>
    </xf>
    <xf numFmtId="38" fontId="4" fillId="0" borderId="0" xfId="21" applyFont="1" applyFill="1" applyAlignment="1">
      <alignment vertical="center"/>
    </xf>
    <xf numFmtId="38" fontId="4" fillId="0" borderId="0" xfId="21" applyFont="1" applyFill="1" applyAlignment="1">
      <alignment horizontal="center" vertical="center"/>
    </xf>
    <xf numFmtId="38" fontId="4" fillId="0" borderId="0" xfId="21" applyFont="1" applyFill="1" applyAlignment="1">
      <alignment horizontal="right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182" fontId="4" fillId="0" borderId="11" xfId="0" applyNumberFormat="1" applyFont="1" applyFill="1" applyBorder="1" applyAlignment="1" applyProtection="1">
      <alignment horizontal="center" vertical="center"/>
      <protection locked="0"/>
    </xf>
    <xf numFmtId="38" fontId="4" fillId="0" borderId="12" xfId="21" applyFont="1" applyFill="1" applyBorder="1" applyAlignment="1" applyProtection="1">
      <alignment vertical="center"/>
      <protection locked="0"/>
    </xf>
    <xf numFmtId="38" fontId="4" fillId="0" borderId="7" xfId="21" applyFont="1" applyFill="1" applyBorder="1" applyAlignment="1" applyProtection="1">
      <alignment vertical="center"/>
      <protection locked="0"/>
    </xf>
    <xf numFmtId="182" fontId="4" fillId="0" borderId="13" xfId="0" applyNumberFormat="1" applyFont="1" applyFill="1" applyBorder="1" applyAlignment="1" applyProtection="1">
      <alignment horizontal="center" vertical="center"/>
      <protection locked="0"/>
    </xf>
    <xf numFmtId="38" fontId="4" fillId="0" borderId="14" xfId="21" applyFont="1" applyFill="1" applyBorder="1" applyAlignment="1" applyProtection="1">
      <alignment vertical="center"/>
      <protection locked="0"/>
    </xf>
    <xf numFmtId="38" fontId="4" fillId="0" borderId="15" xfId="21" applyFont="1" applyFill="1" applyBorder="1" applyAlignment="1" applyProtection="1">
      <alignment vertical="center"/>
      <protection locked="0"/>
    </xf>
    <xf numFmtId="38" fontId="4" fillId="0" borderId="16" xfId="21" applyFont="1" applyFill="1" applyBorder="1" applyAlignment="1" applyProtection="1">
      <alignment vertical="center"/>
      <protection locked="0"/>
    </xf>
    <xf numFmtId="38" fontId="4" fillId="0" borderId="17" xfId="21" applyFont="1" applyFill="1" applyBorder="1" applyAlignment="1" applyProtection="1">
      <alignment vertical="center"/>
      <protection locked="0"/>
    </xf>
    <xf numFmtId="18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4" xfId="25" applyFont="1" applyFill="1" applyBorder="1" applyAlignment="1">
      <alignment vertical="center"/>
      <protection/>
    </xf>
    <xf numFmtId="0" fontId="4" fillId="2" borderId="22" xfId="0" applyFont="1" applyFill="1" applyBorder="1" applyAlignment="1">
      <alignment horizontal="center" vertical="center"/>
    </xf>
    <xf numFmtId="38" fontId="4" fillId="2" borderId="22" xfId="2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38" fontId="4" fillId="3" borderId="24" xfId="21" applyFont="1" applyFill="1" applyBorder="1" applyAlignment="1">
      <alignment vertical="center"/>
    </xf>
    <xf numFmtId="38" fontId="4" fillId="3" borderId="5" xfId="21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38" fontId="4" fillId="3" borderId="26" xfId="21" applyFont="1" applyFill="1" applyBorder="1" applyAlignment="1">
      <alignment vertical="center"/>
    </xf>
    <xf numFmtId="38" fontId="4" fillId="3" borderId="10" xfId="2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38" fontId="4" fillId="3" borderId="7" xfId="2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38" fontId="4" fillId="3" borderId="15" xfId="21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38" fontId="4" fillId="3" borderId="17" xfId="2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198" fontId="2" fillId="0" borderId="4" xfId="0" applyNumberFormat="1" applyFont="1" applyFill="1" applyBorder="1" applyAlignment="1" applyProtection="1">
      <alignment horizontal="distributed" vertical="center"/>
      <protection locked="0"/>
    </xf>
    <xf numFmtId="38" fontId="4" fillId="3" borderId="27" xfId="21" applyFont="1" applyFill="1" applyBorder="1" applyAlignment="1">
      <alignment vertical="center"/>
    </xf>
    <xf numFmtId="38" fontId="4" fillId="3" borderId="22" xfId="21" applyFont="1" applyFill="1" applyBorder="1" applyAlignment="1">
      <alignment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38" fontId="4" fillId="0" borderId="32" xfId="21" applyFont="1" applyFill="1" applyBorder="1" applyAlignment="1" applyProtection="1">
      <alignment vertical="center"/>
      <protection locked="0"/>
    </xf>
    <xf numFmtId="38" fontId="4" fillId="0" borderId="33" xfId="21" applyFont="1" applyFill="1" applyBorder="1" applyAlignment="1" applyProtection="1">
      <alignment vertical="center"/>
      <protection locked="0"/>
    </xf>
    <xf numFmtId="182" fontId="4" fillId="0" borderId="32" xfId="0" applyNumberFormat="1" applyFont="1" applyFill="1" applyBorder="1" applyAlignment="1" applyProtection="1">
      <alignment horizontal="center" vertical="center"/>
      <protection locked="0"/>
    </xf>
    <xf numFmtId="182" fontId="4" fillId="0" borderId="33" xfId="0" applyNumberFormat="1" applyFont="1" applyFill="1" applyBorder="1" applyAlignment="1" applyProtection="1">
      <alignment horizontal="center" vertical="center"/>
      <protection locked="0"/>
    </xf>
    <xf numFmtId="9" fontId="4" fillId="3" borderId="34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right" vertical="center"/>
    </xf>
    <xf numFmtId="38" fontId="4" fillId="3" borderId="32" xfId="21" applyFont="1" applyFill="1" applyBorder="1" applyAlignment="1">
      <alignment vertical="center"/>
    </xf>
    <xf numFmtId="38" fontId="4" fillId="3" borderId="33" xfId="21" applyFont="1" applyFill="1" applyBorder="1" applyAlignment="1">
      <alignment vertical="center"/>
    </xf>
    <xf numFmtId="38" fontId="4" fillId="3" borderId="35" xfId="21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9" fontId="4" fillId="0" borderId="32" xfId="19" applyFont="1" applyFill="1" applyBorder="1" applyAlignment="1" applyProtection="1">
      <alignment horizontal="right" vertical="center"/>
      <protection locked="0"/>
    </xf>
    <xf numFmtId="9" fontId="4" fillId="0" borderId="33" xfId="19" applyFont="1" applyFill="1" applyBorder="1" applyAlignment="1" applyProtection="1">
      <alignment horizontal="right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3" borderId="39" xfId="21" applyFont="1" applyFill="1" applyBorder="1" applyAlignment="1">
      <alignment vertical="center"/>
    </xf>
    <xf numFmtId="9" fontId="4" fillId="0" borderId="39" xfId="19" applyFont="1" applyFill="1" applyBorder="1" applyAlignment="1" applyProtection="1">
      <alignment horizontal="right" vertical="center"/>
      <protection locked="0"/>
    </xf>
    <xf numFmtId="38" fontId="4" fillId="0" borderId="41" xfId="21" applyFont="1" applyFill="1" applyBorder="1" applyAlignment="1" applyProtection="1">
      <alignment vertical="center"/>
      <protection locked="0"/>
    </xf>
    <xf numFmtId="38" fontId="4" fillId="0" borderId="39" xfId="21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187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42" xfId="0" applyNumberFormat="1" applyFont="1" applyFill="1" applyBorder="1" applyAlignment="1" applyProtection="1">
      <alignment horizontal="center" vertical="center"/>
      <protection locked="0"/>
    </xf>
    <xf numFmtId="182" fontId="4" fillId="0" borderId="39" xfId="0" applyNumberFormat="1" applyFont="1" applyFill="1" applyBorder="1" applyAlignment="1" applyProtection="1">
      <alignment horizontal="center" vertical="center"/>
      <protection locked="0"/>
    </xf>
    <xf numFmtId="186" fontId="4" fillId="0" borderId="22" xfId="0" applyNumberFormat="1" applyFont="1" applyFill="1" applyBorder="1" applyAlignment="1" applyProtection="1">
      <alignment horizontal="center" vertical="center"/>
      <protection locked="0"/>
    </xf>
    <xf numFmtId="38" fontId="4" fillId="2" borderId="34" xfId="21" applyFont="1" applyFill="1" applyBorder="1" applyAlignment="1">
      <alignment horizontal="center" vertical="center" wrapText="1"/>
    </xf>
    <xf numFmtId="38" fontId="4" fillId="2" borderId="35" xfId="2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87" fontId="4" fillId="2" borderId="43" xfId="0" applyNumberFormat="1" applyFont="1" applyFill="1" applyBorder="1" applyAlignment="1">
      <alignment horizontal="center" vertical="center" wrapText="1"/>
    </xf>
    <xf numFmtId="187" fontId="4" fillId="2" borderId="44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%e5%8f%97%e6%b3%a8%e5%b7%a5%e4%ba%8b%e6%98%8e%e7%b4%b0%e8%a1%a8(1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16</xdr:col>
      <xdr:colOff>28575</xdr:colOff>
      <xdr:row>39</xdr:row>
      <xdr:rowOff>152400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000750"/>
          <a:ext cx="10315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16</xdr:col>
      <xdr:colOff>28575</xdr:colOff>
      <xdr:row>32</xdr:row>
      <xdr:rowOff>161925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00150"/>
          <a:ext cx="103155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31</xdr:row>
      <xdr:rowOff>123825</xdr:rowOff>
    </xdr:from>
    <xdr:to>
      <xdr:col>16</xdr:col>
      <xdr:colOff>142875</xdr:colOff>
      <xdr:row>35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123825" y="5438775"/>
          <a:ext cx="10544175" cy="7048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19050</xdr:rowOff>
    </xdr:from>
    <xdr:to>
      <xdr:col>0</xdr:col>
      <xdr:colOff>180975</xdr:colOff>
      <xdr:row>36</xdr:row>
      <xdr:rowOff>57150</xdr:rowOff>
    </xdr:to>
    <xdr:sp>
      <xdr:nvSpPr>
        <xdr:cNvPr id="4" name="Rectangle 9"/>
        <xdr:cNvSpPr>
          <a:spLocks/>
        </xdr:cNvSpPr>
      </xdr:nvSpPr>
      <xdr:spPr>
        <a:xfrm>
          <a:off x="38100" y="5334000"/>
          <a:ext cx="142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31</xdr:row>
      <xdr:rowOff>95250</xdr:rowOff>
    </xdr:from>
    <xdr:to>
      <xdr:col>16</xdr:col>
      <xdr:colOff>190500</xdr:colOff>
      <xdr:row>35</xdr:row>
      <xdr:rowOff>123825</xdr:rowOff>
    </xdr:to>
    <xdr:sp>
      <xdr:nvSpPr>
        <xdr:cNvPr id="5" name="Rectangle 10"/>
        <xdr:cNvSpPr>
          <a:spLocks/>
        </xdr:cNvSpPr>
      </xdr:nvSpPr>
      <xdr:spPr>
        <a:xfrm>
          <a:off x="10620375" y="5410200"/>
          <a:ext cx="95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5</xdr:col>
      <xdr:colOff>676275</xdr:colOff>
      <xdr:row>4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257175" y="190500"/>
          <a:ext cx="3400425" cy="4953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/>
            <a:t>受注工事明細表 (記入要領)</a:t>
          </a:r>
        </a:p>
      </xdr:txBody>
    </xdr:sp>
    <xdr:clientData/>
  </xdr:twoCellAnchor>
  <xdr:twoCellAnchor>
    <xdr:from>
      <xdr:col>9</xdr:col>
      <xdr:colOff>333375</xdr:colOff>
      <xdr:row>5</xdr:row>
      <xdr:rowOff>123825</xdr:rowOff>
    </xdr:from>
    <xdr:to>
      <xdr:col>11</xdr:col>
      <xdr:colOff>352425</xdr:colOff>
      <xdr:row>7</xdr:row>
      <xdr:rowOff>152400</xdr:rowOff>
    </xdr:to>
    <xdr:sp>
      <xdr:nvSpPr>
        <xdr:cNvPr id="7" name="AutoShape 26"/>
        <xdr:cNvSpPr>
          <a:spLocks/>
        </xdr:cNvSpPr>
      </xdr:nvSpPr>
      <xdr:spPr>
        <a:xfrm>
          <a:off x="6057900" y="981075"/>
          <a:ext cx="1390650" cy="371475"/>
        </a:xfrm>
        <a:prstGeom prst="wedgeRoundRectCallout">
          <a:avLst>
            <a:gd name="adj1" fmla="val -65754"/>
            <a:gd name="adj2" fmla="val 10384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基準となる年月を記入下さい(月末基準)</a:t>
          </a:r>
        </a:p>
      </xdr:txBody>
    </xdr:sp>
    <xdr:clientData/>
  </xdr:twoCellAnchor>
  <xdr:twoCellAnchor>
    <xdr:from>
      <xdr:col>1</xdr:col>
      <xdr:colOff>190500</xdr:colOff>
      <xdr:row>23</xdr:row>
      <xdr:rowOff>28575</xdr:rowOff>
    </xdr:from>
    <xdr:to>
      <xdr:col>5</xdr:col>
      <xdr:colOff>266700</xdr:colOff>
      <xdr:row>27</xdr:row>
      <xdr:rowOff>28575</xdr:rowOff>
    </xdr:to>
    <xdr:sp>
      <xdr:nvSpPr>
        <xdr:cNvPr id="8" name="AutoShape 27"/>
        <xdr:cNvSpPr>
          <a:spLocks/>
        </xdr:cNvSpPr>
      </xdr:nvSpPr>
      <xdr:spPr>
        <a:xfrm>
          <a:off x="428625" y="3971925"/>
          <a:ext cx="2819400" cy="685800"/>
        </a:xfrm>
        <a:prstGeom prst="wedgeRoundRectCallout">
          <a:avLst>
            <a:gd name="adj1" fmla="val -21620"/>
            <a:gd name="adj2" fmla="val -208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受注工事の「発注者名」「発注工事名」「工事場所」「契約工期期間」「請負金額」を明確に記入下さい</a:t>
          </a:r>
        </a:p>
      </xdr:txBody>
    </xdr:sp>
    <xdr:clientData/>
  </xdr:twoCellAnchor>
  <xdr:twoCellAnchor>
    <xdr:from>
      <xdr:col>13</xdr:col>
      <xdr:colOff>95250</xdr:colOff>
      <xdr:row>4</xdr:row>
      <xdr:rowOff>152400</xdr:rowOff>
    </xdr:from>
    <xdr:to>
      <xdr:col>16</xdr:col>
      <xdr:colOff>76200</xdr:colOff>
      <xdr:row>7</xdr:row>
      <xdr:rowOff>47625</xdr:rowOff>
    </xdr:to>
    <xdr:sp>
      <xdr:nvSpPr>
        <xdr:cNvPr id="9" name="AutoShape 32"/>
        <xdr:cNvSpPr>
          <a:spLocks/>
        </xdr:cNvSpPr>
      </xdr:nvSpPr>
      <xdr:spPr>
        <a:xfrm>
          <a:off x="8562975" y="838200"/>
          <a:ext cx="2038350" cy="409575"/>
        </a:xfrm>
        <a:prstGeom prst="wedgeRoundRectCallout">
          <a:avLst>
            <a:gd name="adj1" fmla="val -39254"/>
            <a:gd name="adj2" fmla="val 9418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法人先は法人名欄に会社名を、お名前欄に代表者氏名を記入下さい</a:t>
          </a:r>
        </a:p>
      </xdr:txBody>
    </xdr:sp>
    <xdr:clientData/>
  </xdr:twoCellAnchor>
  <xdr:twoCellAnchor>
    <xdr:from>
      <xdr:col>8</xdr:col>
      <xdr:colOff>200025</xdr:colOff>
      <xdr:row>23</xdr:row>
      <xdr:rowOff>28575</xdr:rowOff>
    </xdr:from>
    <xdr:to>
      <xdr:col>10</xdr:col>
      <xdr:colOff>314325</xdr:colOff>
      <xdr:row>27</xdr:row>
      <xdr:rowOff>28575</xdr:rowOff>
    </xdr:to>
    <xdr:sp>
      <xdr:nvSpPr>
        <xdr:cNvPr id="10" name="AutoShape 34"/>
        <xdr:cNvSpPr>
          <a:spLocks/>
        </xdr:cNvSpPr>
      </xdr:nvSpPr>
      <xdr:spPr>
        <a:xfrm>
          <a:off x="5238750" y="3971925"/>
          <a:ext cx="1485900" cy="685800"/>
        </a:xfrm>
        <a:prstGeom prst="wedgeRoundRectCallout">
          <a:avLst>
            <a:gd name="adj1" fmla="val 11537"/>
            <a:gd name="adj2" fmla="val -2638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請負工事のうち金融機関からの引当借入金があるとき記入下さい</a:t>
          </a:r>
        </a:p>
      </xdr:txBody>
    </xdr:sp>
    <xdr:clientData/>
  </xdr:twoCellAnchor>
  <xdr:twoCellAnchor>
    <xdr:from>
      <xdr:col>10</xdr:col>
      <xdr:colOff>361950</xdr:colOff>
      <xdr:row>23</xdr:row>
      <xdr:rowOff>28575</xdr:rowOff>
    </xdr:from>
    <xdr:to>
      <xdr:col>15</xdr:col>
      <xdr:colOff>666750</xdr:colOff>
      <xdr:row>27</xdr:row>
      <xdr:rowOff>28575</xdr:rowOff>
    </xdr:to>
    <xdr:sp>
      <xdr:nvSpPr>
        <xdr:cNvPr id="11" name="AutoShape 36"/>
        <xdr:cNvSpPr>
          <a:spLocks/>
        </xdr:cNvSpPr>
      </xdr:nvSpPr>
      <xdr:spPr>
        <a:xfrm>
          <a:off x="6772275" y="3971925"/>
          <a:ext cx="3733800" cy="685800"/>
        </a:xfrm>
        <a:prstGeom prst="wedgeRoundRectCallout">
          <a:avLst>
            <a:gd name="adj1" fmla="val 7398"/>
            <a:gd name="adj2" fmla="val -3611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請負工事の受取予定金額を、内訳ごと(手形・現金)に未来6ヶ月間を記入下さい</a:t>
          </a:r>
        </a:p>
      </xdr:txBody>
    </xdr:sp>
    <xdr:clientData/>
  </xdr:twoCellAnchor>
  <xdr:twoCellAnchor>
    <xdr:from>
      <xdr:col>5</xdr:col>
      <xdr:colOff>323850</xdr:colOff>
      <xdr:row>23</xdr:row>
      <xdr:rowOff>28575</xdr:rowOff>
    </xdr:from>
    <xdr:to>
      <xdr:col>8</xdr:col>
      <xdr:colOff>142875</xdr:colOff>
      <xdr:row>27</xdr:row>
      <xdr:rowOff>28575</xdr:rowOff>
    </xdr:to>
    <xdr:sp>
      <xdr:nvSpPr>
        <xdr:cNvPr id="12" name="AutoShape 37"/>
        <xdr:cNvSpPr>
          <a:spLocks/>
        </xdr:cNvSpPr>
      </xdr:nvSpPr>
      <xdr:spPr>
        <a:xfrm>
          <a:off x="3305175" y="3971925"/>
          <a:ext cx="1876425" cy="685800"/>
        </a:xfrm>
        <a:prstGeom prst="wedgeRoundRectCallout">
          <a:avLst>
            <a:gd name="adj1" fmla="val 1777"/>
            <a:gd name="adj2" fmla="val -3611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「請負金額」に対する「出来高(%)」「取下金」等をそれぞれ記入下さい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usiTools\&#20013;&#32153;&#12469;&#12540;&#12496;\&#29031;&#20250;&#31080;\&#29031;&#20250;&#3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12458;&#12501;&#12521;&#12452;&#12531;&#20849;&#36890;\&#35373;&#35336;&#26360;&#21407;&#3202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8283;&#30330;&#65319;\&#34892;&#21729;&#12539;&#65320;&#65315;&#65331;\&#24773;&#22577;&#31995;&#12539;&#26032;&#65418;&#65438;&#65391;&#65409;&#65288;&#39151;&#26143;&#65289;\3500&#38306;&#20418;(&#24179;&#20303;)\&#26376;&#27425;&#65423;&#65400;&#65435;&#35336;&#25968;&#65411;&#65392;&#65420;&#65438;&#65433;\ALMT&#65315;&#65321;&#65318;&#21029;&#35336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6085;&#31435;\&#23546;&#30000;\&#65411;&#65392;&#65420;&#65438;&#65433;&#20181;&#27096;&#26360;\ZDT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ts107\risktaker$\Project\RiskTaker\&#39015;&#23458;&#24773;&#22577;\PCM_controltyp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isserver\DKIS\project\&#34701;&#36039;&#31995;&#12477;&#12522;&#12517;&#12540;&#12471;&#12519;&#12531;_&#38283;&#30330;\&#20449;&#29992;&#26684;&#20184;&#12539;&#33258;&#24049;&#26619;&#23450;&#21830;&#21697;&#21270;\C.&#12486;&#12540;&#12502;&#12523;&#12524;&#12452;&#12450;&#12454;&#12488;\&#26368;&#26032;&#29256;\DB&#12524;&#12452;&#12450;&#12454;&#12488;\&#20849;&#36890;\PCC_saiba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id05239\RiskTaker_VSS_FileServer\temp\WINNT\Profiles\mhorie\&#65411;&#65438;&#65405;&#65400;&#65412;&#65391;&#65420;&#65439;\&#12467;&#12540;&#12489;\&#12467;&#12540;&#12489;\&#12467;&#12540;&#124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38928;&#37329;\CMF&#20307;&#31995;\ANSER&#36039;&#37329;&#31227;&#21205;\&#39640;&#26408;\&#23450;&#26399;&#24615;&#12475;&#12464;&#12513;&#12531;&#12488;&#19968;&#352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65420;&#65383;&#65394;&#65433;&#20181;&#27096;&#26360;\&#38928;&#37329;&#65315;&#65325;&#65318;\&#39640;&#26408;\&#23450;&#26399;&#24615;&#12475;&#12464;&#12513;&#12531;&#12488;&#19968;&#352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6408;\&#23450;&#26399;&#24615;&#12475;&#12464;&#12513;&#12531;&#12488;&#19968;&#352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12464;&#12523;&#12540;&#12503;&#21029;&#38936;&#22495;\&#21332;&#21147;&#20250;&#31038;&#38306;&#20418;\&#65318;&#65331;&#65321;&#65313;&#65314;&#65315;&#12288;&#38306;&#20418;(&#20013;&#28716;)\&#36913;&#38291;&#20316;&#26989;&#22577;&#21578;\&#38283;&#30330;&#25903;&#25588;\&#26449;&#19978;&#20316;&#26989;&#22577;&#2157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12472;&#12515;&#12540;&#12490;&#12523;&#20181;&#27096;&#26360;\D00020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22522;&#26412;&#35373;&#35336;\&#38928;&#37329;(&#23450;&#26399;&#65381;&#27969;&#21205;)\&#12501;&#12449;&#12452;&#12523;&#20181;&#27096;&#26360;\&#12501;&#12449;&#12452;&#12523;&#20181;&#27096;&#26360;&#65288;&#65314;&#65331;&#65289;\&#38928;&#37329;&#65315;&#65325;&#65318;\&#27969;&#21205;\&#39640;&#26408;\&#23450;&#26399;&#24615;&#12475;&#12464;&#12513;&#12531;&#12488;&#19968;&#3523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5373;&#35336;&#65319;\365&#26085;&#23550;&#24540;&#65288;&#21271;&#23665;&#65289;\&#22522;&#26412;&#35373;&#35336;\&#35373;&#35336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38928;&#37329;&#26376;&#27425;&#12510;&#12473;&#12479;&#30906;&#23450;\&#35373;&#35336;&#26360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原本取引状況照会票"/>
      <sheetName val="原本預貸金明細照会票"/>
      <sheetName val="原本実質金利照会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目次詳細"/>
      <sheetName val="システム概要"/>
      <sheetName val="実現方式設計"/>
      <sheetName val="システムフロー"/>
      <sheetName val="システム構成"/>
      <sheetName val="システム運用"/>
      <sheetName val="開発工数"/>
      <sheetName val="開発スケジュール"/>
      <sheetName val="別紙・要員計画"/>
      <sheetName val="対応項目一覧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YMTＣＩＦ別計数"/>
      <sheetName val="ALMTＣＩＦ別計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@ZDTHDS"/>
      <sheetName val="@ZDTHIT"/>
      <sheetName val="@ZDTJIC"/>
      <sheetName val="@ZDTJIC項目説明"/>
      <sheetName val="@ZDTJSB"/>
      <sheetName val="@ZDTKCT"/>
      <sheetName val="@ZDTKJS"/>
      <sheetName val="@ZDTKJU"/>
      <sheetName val="@ZDTKMT"/>
      <sheetName val="@ZDTNCD"/>
      <sheetName val="@ZDTNCH"/>
      <sheetName val="@ZDTNTR"/>
      <sheetName val="@ZDTOGH"/>
      <sheetName val="@ZDTOGT"/>
      <sheetName val="@ZDTRDR"/>
      <sheetName val="@ZDTRDT"/>
      <sheetName val="@ZDTRDT項目説明"/>
      <sheetName val="@ZDTRYK"/>
      <sheetName val="@ZDTRYK項目説明"/>
      <sheetName val="@ZDTRZT"/>
      <sheetName val="@ZDTSPH"/>
      <sheetName val="@ZDTSPT"/>
      <sheetName val="@ZDTSPU"/>
      <sheetName val="@ZDTSPX"/>
      <sheetName val="@ZDTSZT"/>
      <sheetName val="@ZDTTCK"/>
      <sheetName val="@ZDTTCK項目説明"/>
      <sheetName val="@ZDTTCR"/>
      <sheetName val="@ZDTTCR項目説明"/>
      <sheetName val="@ZDTTKT"/>
      <sheetName val="@ZDTTKT項目説明"/>
      <sheetName val="@ZDTTSK"/>
      <sheetName val="@ZDTTOT"/>
      <sheetName val="@ZDTTSR"/>
      <sheetName val="@ZDTTTY"/>
      <sheetName val="@ZDTUNH"/>
      <sheetName val="@ZDTWCT"/>
      <sheetName val="@ZDTWMT"/>
      <sheetName val="@ZDTWMT項目説明"/>
      <sheetName val="@ZDTZTJ"/>
      <sheetName val="@ZDTZZT"/>
      <sheetName val="@ZDTZZT項目説明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M_controltype"/>
      <sheetName val="ライフサイクル"/>
    </sheetNames>
    <sheetDataSet>
      <sheetData sheetId="1">
        <row r="2">
          <cell r="X2" t="str">
            <v>BIT</v>
          </cell>
        </row>
        <row r="3">
          <cell r="X3" t="str">
            <v>INT</v>
          </cell>
        </row>
        <row r="4">
          <cell r="X4" t="str">
            <v>SMALLINT</v>
          </cell>
        </row>
        <row r="5">
          <cell r="X5" t="str">
            <v>BIGINT</v>
          </cell>
        </row>
        <row r="6">
          <cell r="X6" t="str">
            <v>TINYINT</v>
          </cell>
        </row>
        <row r="7">
          <cell r="X7" t="str">
            <v>DECIMAL</v>
          </cell>
        </row>
        <row r="8">
          <cell r="X8" t="str">
            <v>NUMERIC</v>
          </cell>
        </row>
        <row r="9">
          <cell r="X9" t="str">
            <v>MONEY</v>
          </cell>
        </row>
        <row r="10">
          <cell r="X10" t="str">
            <v>SMALLMONEY</v>
          </cell>
        </row>
        <row r="11">
          <cell r="X11" t="str">
            <v>FLOAT</v>
          </cell>
        </row>
        <row r="12">
          <cell r="X12" t="str">
            <v>REAL</v>
          </cell>
        </row>
        <row r="13">
          <cell r="X13" t="str">
            <v>DATETIME</v>
          </cell>
        </row>
        <row r="14">
          <cell r="X14" t="str">
            <v>SMALLMONEY</v>
          </cell>
        </row>
        <row r="15">
          <cell r="X15" t="str">
            <v>FLOAT</v>
          </cell>
        </row>
        <row r="16">
          <cell r="X16" t="str">
            <v>REAL</v>
          </cell>
        </row>
        <row r="17">
          <cell r="X17" t="str">
            <v>DATETIME</v>
          </cell>
        </row>
        <row r="18">
          <cell r="X18" t="str">
            <v>SMALLDATETIME</v>
          </cell>
        </row>
        <row r="19">
          <cell r="X19" t="str">
            <v>TIMESTAMP</v>
          </cell>
        </row>
        <row r="20">
          <cell r="X20" t="str">
            <v>UNIQUEIDENTIFIER</v>
          </cell>
        </row>
        <row r="21">
          <cell r="X21" t="str">
            <v>CHAR</v>
          </cell>
        </row>
        <row r="22">
          <cell r="X22" t="str">
            <v>VARCHAR</v>
          </cell>
        </row>
        <row r="23">
          <cell r="X23" t="str">
            <v>TEXT</v>
          </cell>
        </row>
        <row r="24">
          <cell r="X24" t="str">
            <v>BINARY</v>
          </cell>
        </row>
        <row r="25">
          <cell r="X25" t="str">
            <v>VARBINARY</v>
          </cell>
        </row>
        <row r="26">
          <cell r="X26" t="str">
            <v>IMAGE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C_saiban"/>
      <sheetName val="旧PCC_saiba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一覧"/>
      <sheetName val="PCM_user"/>
      <sheetName val="PCM_userlevel"/>
      <sheetName val="PCC_kote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ワードのコマンド"/>
      <sheetName val="Sheet2"/>
      <sheetName val="Sheet1"/>
      <sheetName val="週報 4月6日"/>
      <sheetName val="週報 4月13日"/>
      <sheetName val="週報 4月20日"/>
      <sheetName val="週報 4月27日"/>
      <sheetName val="週報 5月4日 "/>
      <sheetName val="週報 5月11日"/>
      <sheetName val="週報 5月18日 "/>
      <sheetName val="週報 5月25日"/>
      <sheetName val="週報 6月1日"/>
      <sheetName val="週報 6月8日"/>
      <sheetName val="週報 6月15日"/>
      <sheetName val="週報 6月22日"/>
      <sheetName val="週報 6月29日"/>
      <sheetName val="週報9月１日"/>
      <sheetName val="週報9月7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金（調査用１）"/>
      <sheetName val="預金（調査用２）"/>
      <sheetName val="預金（連動）"/>
      <sheetName val="預金（ＢＭＰ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Definition"/>
      <sheetName val="内容 (原本)"/>
      <sheetName val="表紙"/>
      <sheetName val="目次"/>
      <sheetName val="システム概要(１)"/>
      <sheetName val="システム変更概要(１)"/>
      <sheetName val="システム変更概要(２)"/>
      <sheetName val="システム変更概要(３)"/>
      <sheetName val="特記事項（１）"/>
      <sheetName val="システム運用（１）"/>
      <sheetName val="システム運用（２）"/>
      <sheetName val="性能（１）"/>
      <sheetName val="性能（２）"/>
      <sheetName val="今後の課題・開発工数"/>
      <sheetName val="開発スケジュール"/>
      <sheetName val="初回レビューからの変更点"/>
      <sheetName val="補足説明（精査１）"/>
      <sheetName val="補足説明（振込予約１）"/>
      <sheetName val="補足説明（考え方）"/>
      <sheetName val="休日稼動ＢＭＰ"/>
      <sheetName val="対応項目一覧"/>
      <sheetName val="システム運用（没）"/>
      <sheetName val="システム概要（補足没）"/>
      <sheetName val="システム概要(没)"/>
      <sheetName val="システム概要(２没)"/>
      <sheetName val="実現方式設計(1没)"/>
      <sheetName val="システム運用（３没）"/>
      <sheetName val="特記事項 (2没)"/>
      <sheetName val="開発工数（没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システム概要"/>
      <sheetName val="実現方式設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49"/>
  <sheetViews>
    <sheetView showGridLines="0" tabSelected="1" workbookViewId="0" topLeftCell="A1">
      <pane xSplit="1" ySplit="6" topLeftCell="B7" activePane="bottomRight" state="frozen"/>
      <selection pane="topLeft" activeCell="G2" sqref="G2:K2"/>
      <selection pane="topRight" activeCell="G2" sqref="G2:K2"/>
      <selection pane="bottomLeft" activeCell="G2" sqref="G2:K2"/>
      <selection pane="bottomRight" activeCell="B7" sqref="B7:B8"/>
    </sheetView>
  </sheetViews>
  <sheetFormatPr defaultColWidth="9.00390625" defaultRowHeight="22.5" customHeight="1"/>
  <cols>
    <col min="1" max="1" width="3.375" style="2" customWidth="1"/>
    <col min="2" max="4" width="12.50390625" style="2" customWidth="1"/>
    <col min="5" max="5" width="2.50390625" style="2" customWidth="1"/>
    <col min="6" max="6" width="10.00390625" style="2" customWidth="1"/>
    <col min="7" max="7" width="0.875" style="2" customWidth="1"/>
    <col min="8" max="8" width="8.75390625" style="7" customWidth="1"/>
    <col min="9" max="9" width="5.00390625" style="2" customWidth="1"/>
    <col min="10" max="13" width="8.75390625" style="7" customWidth="1"/>
    <col min="14" max="14" width="12.50390625" style="2" customWidth="1"/>
    <col min="15" max="15" width="8.75390625" style="7" customWidth="1"/>
    <col min="16" max="16" width="10.625" style="2" customWidth="1"/>
    <col min="17" max="17" width="2.50390625" style="2" customWidth="1"/>
    <col min="18" max="18" width="8.75390625" style="8" customWidth="1"/>
    <col min="19" max="19" width="2.50390625" style="2" customWidth="1"/>
    <col min="20" max="20" width="8.75390625" style="8" customWidth="1"/>
    <col min="21" max="21" width="2.50390625" style="2" customWidth="1"/>
    <col min="22" max="22" width="8.75390625" style="8" customWidth="1"/>
    <col min="23" max="23" width="2.50390625" style="2" customWidth="1"/>
    <col min="24" max="24" width="8.75390625" style="8" customWidth="1"/>
    <col min="25" max="25" width="2.50390625" style="2" customWidth="1"/>
    <col min="26" max="26" width="8.75390625" style="8" customWidth="1"/>
    <col min="27" max="27" width="2.50390625" style="2" customWidth="1"/>
    <col min="28" max="28" width="8.75390625" style="8" customWidth="1"/>
    <col min="29" max="29" width="2.50390625" style="2" customWidth="1"/>
    <col min="30" max="30" width="8.75390625" style="8" customWidth="1"/>
    <col min="31" max="16384" width="9.00390625" style="2" customWidth="1"/>
  </cols>
  <sheetData>
    <row r="1" spans="1:30" ht="14.25">
      <c r="A1" s="4" t="s">
        <v>27</v>
      </c>
      <c r="AD1" s="9"/>
    </row>
    <row r="2" spans="11:27" ht="20.25" customHeight="1">
      <c r="K2" s="50" t="s">
        <v>3</v>
      </c>
      <c r="L2" s="50"/>
      <c r="M2" s="50"/>
      <c r="N2" s="50"/>
      <c r="O2" s="50"/>
      <c r="U2" s="5" t="s">
        <v>0</v>
      </c>
      <c r="V2" s="51"/>
      <c r="W2" s="51"/>
      <c r="X2" s="51"/>
      <c r="Y2" s="51"/>
      <c r="Z2" s="51"/>
      <c r="AA2" s="51"/>
    </row>
    <row r="3" spans="11:30" ht="20.25" customHeight="1">
      <c r="K3" s="20" t="s">
        <v>30</v>
      </c>
      <c r="L3" s="53" t="s">
        <v>35</v>
      </c>
      <c r="M3" s="53"/>
      <c r="N3" s="21" t="s">
        <v>34</v>
      </c>
      <c r="O3" s="22"/>
      <c r="P3" s="1" t="s">
        <v>4</v>
      </c>
      <c r="U3" s="5" t="s">
        <v>1</v>
      </c>
      <c r="V3" s="52"/>
      <c r="W3" s="52"/>
      <c r="X3" s="52"/>
      <c r="Y3" s="52"/>
      <c r="Z3" s="52"/>
      <c r="AA3" s="52"/>
      <c r="AD3" s="10" t="s">
        <v>2</v>
      </c>
    </row>
    <row r="4" ht="5.25" customHeight="1"/>
    <row r="5" spans="1:30" ht="22.5" customHeight="1">
      <c r="A5" s="102" t="s">
        <v>5</v>
      </c>
      <c r="B5" s="96" t="s">
        <v>6</v>
      </c>
      <c r="C5" s="105" t="s">
        <v>7</v>
      </c>
      <c r="D5" s="105" t="s">
        <v>8</v>
      </c>
      <c r="E5" s="96" t="s">
        <v>9</v>
      </c>
      <c r="F5" s="96"/>
      <c r="G5" s="96"/>
      <c r="H5" s="94" t="s">
        <v>10</v>
      </c>
      <c r="I5" s="96" t="s">
        <v>11</v>
      </c>
      <c r="J5" s="96"/>
      <c r="K5" s="94" t="s">
        <v>12</v>
      </c>
      <c r="L5" s="94" t="s">
        <v>28</v>
      </c>
      <c r="M5" s="94" t="s">
        <v>29</v>
      </c>
      <c r="N5" s="96" t="s">
        <v>13</v>
      </c>
      <c r="O5" s="96"/>
      <c r="P5" s="96"/>
      <c r="Q5" s="99" t="s">
        <v>14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1"/>
    </row>
    <row r="6" spans="1:30" ht="22.5" customHeight="1">
      <c r="A6" s="103"/>
      <c r="B6" s="104"/>
      <c r="C6" s="104"/>
      <c r="D6" s="104"/>
      <c r="E6" s="104"/>
      <c r="F6" s="104"/>
      <c r="G6" s="104"/>
      <c r="H6" s="95"/>
      <c r="I6" s="36" t="s">
        <v>15</v>
      </c>
      <c r="J6" s="37" t="s">
        <v>33</v>
      </c>
      <c r="K6" s="95"/>
      <c r="L6" s="95"/>
      <c r="M6" s="95"/>
      <c r="N6" s="36" t="s">
        <v>16</v>
      </c>
      <c r="O6" s="37" t="s">
        <v>17</v>
      </c>
      <c r="P6" s="36" t="s">
        <v>18</v>
      </c>
      <c r="Q6" s="93" t="s">
        <v>19</v>
      </c>
      <c r="R6" s="93"/>
      <c r="S6" s="93" t="s">
        <v>19</v>
      </c>
      <c r="T6" s="93"/>
      <c r="U6" s="93" t="s">
        <v>19</v>
      </c>
      <c r="V6" s="93"/>
      <c r="W6" s="93" t="s">
        <v>19</v>
      </c>
      <c r="X6" s="93"/>
      <c r="Y6" s="93" t="s">
        <v>19</v>
      </c>
      <c r="Z6" s="93"/>
      <c r="AA6" s="90" t="s">
        <v>20</v>
      </c>
      <c r="AB6" s="91"/>
      <c r="AC6" s="97" t="s">
        <v>21</v>
      </c>
      <c r="AD6" s="98"/>
    </row>
    <row r="7" spans="1:30" ht="17.25" customHeight="1">
      <c r="A7" s="82">
        <v>1</v>
      </c>
      <c r="B7" s="81"/>
      <c r="C7" s="81"/>
      <c r="D7" s="88"/>
      <c r="E7" s="32" t="s">
        <v>22</v>
      </c>
      <c r="F7" s="23"/>
      <c r="G7" s="83"/>
      <c r="H7" s="86"/>
      <c r="I7" s="85"/>
      <c r="J7" s="84">
        <f>IF(H7*I7=0,"",H7*I7)</f>
      </c>
      <c r="K7" s="87"/>
      <c r="L7" s="84">
        <f>IF(H7*I7-K7=0,"",H7*I7-K7)</f>
      </c>
      <c r="M7" s="84">
        <f>IF(H7-K7=0,"",H7-K7)</f>
      </c>
      <c r="N7" s="81"/>
      <c r="O7" s="87"/>
      <c r="P7" s="92"/>
      <c r="Q7" s="32" t="s">
        <v>23</v>
      </c>
      <c r="R7" s="24"/>
      <c r="S7" s="32" t="s">
        <v>23</v>
      </c>
      <c r="T7" s="24"/>
      <c r="U7" s="32" t="s">
        <v>23</v>
      </c>
      <c r="V7" s="24"/>
      <c r="W7" s="32" t="s">
        <v>23</v>
      </c>
      <c r="X7" s="24"/>
      <c r="Y7" s="32" t="s">
        <v>23</v>
      </c>
      <c r="Z7" s="24"/>
      <c r="AA7" s="32" t="s">
        <v>23</v>
      </c>
      <c r="AB7" s="25"/>
      <c r="AC7" s="44" t="s">
        <v>23</v>
      </c>
      <c r="AD7" s="45">
        <f>IF(R7+T7+V7+X7+Z7+AB7=0,"",R7+T7+V7+X7+Z7+AB7)</f>
      </c>
    </row>
    <row r="8" spans="1:30" ht="17.25" customHeight="1">
      <c r="A8" s="73"/>
      <c r="B8" s="71"/>
      <c r="C8" s="71"/>
      <c r="D8" s="89"/>
      <c r="E8" s="33" t="s">
        <v>24</v>
      </c>
      <c r="F8" s="26"/>
      <c r="G8" s="77"/>
      <c r="H8" s="87"/>
      <c r="I8" s="79"/>
      <c r="J8" s="68"/>
      <c r="K8" s="62"/>
      <c r="L8" s="68"/>
      <c r="M8" s="68"/>
      <c r="N8" s="71"/>
      <c r="O8" s="62"/>
      <c r="P8" s="64"/>
      <c r="Q8" s="33" t="s">
        <v>25</v>
      </c>
      <c r="R8" s="27"/>
      <c r="S8" s="33" t="s">
        <v>25</v>
      </c>
      <c r="T8" s="27"/>
      <c r="U8" s="33" t="s">
        <v>25</v>
      </c>
      <c r="V8" s="27"/>
      <c r="W8" s="33" t="s">
        <v>25</v>
      </c>
      <c r="X8" s="27"/>
      <c r="Y8" s="33" t="s">
        <v>25</v>
      </c>
      <c r="Z8" s="27"/>
      <c r="AA8" s="33" t="s">
        <v>25</v>
      </c>
      <c r="AB8" s="28"/>
      <c r="AC8" s="46" t="s">
        <v>25</v>
      </c>
      <c r="AD8" s="47">
        <f aca="true" t="shared" si="0" ref="AD8:AD46">IF(R8+T8+V8+X8+Z8+AB8=0,"",R8+T8+V8+X8+Z8+AB8)</f>
      </c>
    </row>
    <row r="9" spans="1:32" ht="17.25" customHeight="1">
      <c r="A9" s="73">
        <v>2</v>
      </c>
      <c r="B9" s="71"/>
      <c r="C9" s="71"/>
      <c r="D9" s="75"/>
      <c r="E9" s="34" t="s">
        <v>22</v>
      </c>
      <c r="F9" s="26"/>
      <c r="G9" s="77"/>
      <c r="H9" s="62"/>
      <c r="I9" s="79"/>
      <c r="J9" s="68">
        <f>IF(H9*I9=0,"",H9*I9)</f>
      </c>
      <c r="K9" s="62"/>
      <c r="L9" s="68">
        <f>IF(H9*I9-K9=0,"",H9*I9-K9)</f>
      </c>
      <c r="M9" s="68">
        <f>IF(H9-K9=0,"",H9-K9)</f>
      </c>
      <c r="N9" s="71"/>
      <c r="O9" s="62"/>
      <c r="P9" s="64"/>
      <c r="Q9" s="34" t="s">
        <v>23</v>
      </c>
      <c r="R9" s="29"/>
      <c r="S9" s="34" t="s">
        <v>23</v>
      </c>
      <c r="T9" s="29"/>
      <c r="U9" s="34" t="s">
        <v>23</v>
      </c>
      <c r="V9" s="29"/>
      <c r="W9" s="34" t="s">
        <v>23</v>
      </c>
      <c r="X9" s="29"/>
      <c r="Y9" s="34" t="s">
        <v>23</v>
      </c>
      <c r="Z9" s="29"/>
      <c r="AA9" s="34" t="s">
        <v>23</v>
      </c>
      <c r="AB9" s="30"/>
      <c r="AC9" s="48" t="s">
        <v>23</v>
      </c>
      <c r="AD9" s="49">
        <f t="shared" si="0"/>
      </c>
      <c r="AF9" s="3"/>
    </row>
    <row r="10" spans="1:32" ht="17.25" customHeight="1">
      <c r="A10" s="73"/>
      <c r="B10" s="71"/>
      <c r="C10" s="71"/>
      <c r="D10" s="75"/>
      <c r="E10" s="33" t="s">
        <v>24</v>
      </c>
      <c r="F10" s="26"/>
      <c r="G10" s="77"/>
      <c r="H10" s="62"/>
      <c r="I10" s="79"/>
      <c r="J10" s="68"/>
      <c r="K10" s="62"/>
      <c r="L10" s="68"/>
      <c r="M10" s="68"/>
      <c r="N10" s="71"/>
      <c r="O10" s="62"/>
      <c r="P10" s="64"/>
      <c r="Q10" s="33" t="s">
        <v>25</v>
      </c>
      <c r="R10" s="27"/>
      <c r="S10" s="33" t="s">
        <v>25</v>
      </c>
      <c r="T10" s="27"/>
      <c r="U10" s="33" t="s">
        <v>25</v>
      </c>
      <c r="V10" s="27"/>
      <c r="W10" s="33" t="s">
        <v>25</v>
      </c>
      <c r="X10" s="27"/>
      <c r="Y10" s="33" t="s">
        <v>25</v>
      </c>
      <c r="Z10" s="27"/>
      <c r="AA10" s="33" t="s">
        <v>25</v>
      </c>
      <c r="AB10" s="28"/>
      <c r="AC10" s="46" t="s">
        <v>25</v>
      </c>
      <c r="AD10" s="47">
        <f t="shared" si="0"/>
      </c>
      <c r="AF10" s="3"/>
    </row>
    <row r="11" spans="1:32" ht="17.25" customHeight="1">
      <c r="A11" s="73">
        <v>3</v>
      </c>
      <c r="B11" s="71"/>
      <c r="C11" s="71"/>
      <c r="D11" s="75"/>
      <c r="E11" s="34" t="s">
        <v>22</v>
      </c>
      <c r="F11" s="26"/>
      <c r="G11" s="77"/>
      <c r="H11" s="62"/>
      <c r="I11" s="79"/>
      <c r="J11" s="68">
        <f>IF(H11*I11=0,"",H11*I11)</f>
      </c>
      <c r="K11" s="62"/>
      <c r="L11" s="68">
        <f>IF(H11*I11-K11=0,"",H11*I11-K11)</f>
      </c>
      <c r="M11" s="68">
        <f>IF(H11-K11=0,"",H11-K11)</f>
      </c>
      <c r="N11" s="71"/>
      <c r="O11" s="62"/>
      <c r="P11" s="64"/>
      <c r="Q11" s="34" t="s">
        <v>23</v>
      </c>
      <c r="R11" s="29"/>
      <c r="S11" s="34" t="s">
        <v>23</v>
      </c>
      <c r="T11" s="29"/>
      <c r="U11" s="34" t="s">
        <v>23</v>
      </c>
      <c r="V11" s="29"/>
      <c r="W11" s="34" t="s">
        <v>23</v>
      </c>
      <c r="X11" s="29"/>
      <c r="Y11" s="34" t="s">
        <v>23</v>
      </c>
      <c r="Z11" s="29"/>
      <c r="AA11" s="34" t="s">
        <v>23</v>
      </c>
      <c r="AB11" s="30"/>
      <c r="AC11" s="48" t="s">
        <v>23</v>
      </c>
      <c r="AD11" s="49">
        <f t="shared" si="0"/>
      </c>
      <c r="AF11" s="3"/>
    </row>
    <row r="12" spans="1:32" ht="17.25" customHeight="1">
      <c r="A12" s="73"/>
      <c r="B12" s="71"/>
      <c r="C12" s="71"/>
      <c r="D12" s="75"/>
      <c r="E12" s="33" t="s">
        <v>24</v>
      </c>
      <c r="F12" s="26"/>
      <c r="G12" s="77"/>
      <c r="H12" s="62"/>
      <c r="I12" s="79"/>
      <c r="J12" s="68"/>
      <c r="K12" s="62"/>
      <c r="L12" s="68"/>
      <c r="M12" s="68"/>
      <c r="N12" s="71"/>
      <c r="O12" s="62"/>
      <c r="P12" s="64"/>
      <c r="Q12" s="33" t="s">
        <v>25</v>
      </c>
      <c r="R12" s="27"/>
      <c r="S12" s="33" t="s">
        <v>25</v>
      </c>
      <c r="T12" s="27"/>
      <c r="U12" s="33" t="s">
        <v>25</v>
      </c>
      <c r="V12" s="27"/>
      <c r="W12" s="33" t="s">
        <v>25</v>
      </c>
      <c r="X12" s="27"/>
      <c r="Y12" s="33" t="s">
        <v>25</v>
      </c>
      <c r="Z12" s="27"/>
      <c r="AA12" s="33" t="s">
        <v>25</v>
      </c>
      <c r="AB12" s="28"/>
      <c r="AC12" s="46" t="s">
        <v>25</v>
      </c>
      <c r="AD12" s="47">
        <f t="shared" si="0"/>
      </c>
      <c r="AF12" s="3"/>
    </row>
    <row r="13" spans="1:32" ht="17.25" customHeight="1">
      <c r="A13" s="73">
        <v>4</v>
      </c>
      <c r="B13" s="71"/>
      <c r="C13" s="71"/>
      <c r="D13" s="75"/>
      <c r="E13" s="34" t="s">
        <v>22</v>
      </c>
      <c r="F13" s="26"/>
      <c r="G13" s="77"/>
      <c r="H13" s="62"/>
      <c r="I13" s="79"/>
      <c r="J13" s="68">
        <f>IF(H13*I13=0,"",H13*I13)</f>
      </c>
      <c r="K13" s="62"/>
      <c r="L13" s="68">
        <f>IF(H13*I13-K13=0,"",H13*I13-K13)</f>
      </c>
      <c r="M13" s="68">
        <f>IF(H13-K13=0,"",H13-K13)</f>
      </c>
      <c r="N13" s="71"/>
      <c r="O13" s="62"/>
      <c r="P13" s="64"/>
      <c r="Q13" s="34" t="s">
        <v>23</v>
      </c>
      <c r="R13" s="29"/>
      <c r="S13" s="34" t="s">
        <v>23</v>
      </c>
      <c r="T13" s="29"/>
      <c r="U13" s="34" t="s">
        <v>23</v>
      </c>
      <c r="V13" s="29"/>
      <c r="W13" s="34" t="s">
        <v>23</v>
      </c>
      <c r="X13" s="29"/>
      <c r="Y13" s="34" t="s">
        <v>23</v>
      </c>
      <c r="Z13" s="29"/>
      <c r="AA13" s="34" t="s">
        <v>23</v>
      </c>
      <c r="AB13" s="30"/>
      <c r="AC13" s="48" t="s">
        <v>23</v>
      </c>
      <c r="AD13" s="49">
        <f t="shared" si="0"/>
      </c>
      <c r="AF13" s="3"/>
    </row>
    <row r="14" spans="1:30" ht="17.25" customHeight="1">
      <c r="A14" s="73"/>
      <c r="B14" s="71"/>
      <c r="C14" s="71"/>
      <c r="D14" s="75"/>
      <c r="E14" s="33" t="s">
        <v>24</v>
      </c>
      <c r="F14" s="26"/>
      <c r="G14" s="77"/>
      <c r="H14" s="62"/>
      <c r="I14" s="79"/>
      <c r="J14" s="68"/>
      <c r="K14" s="62"/>
      <c r="L14" s="68"/>
      <c r="M14" s="68"/>
      <c r="N14" s="71"/>
      <c r="O14" s="62"/>
      <c r="P14" s="64"/>
      <c r="Q14" s="33" t="s">
        <v>25</v>
      </c>
      <c r="R14" s="27"/>
      <c r="S14" s="33" t="s">
        <v>25</v>
      </c>
      <c r="T14" s="27"/>
      <c r="U14" s="33" t="s">
        <v>25</v>
      </c>
      <c r="V14" s="27"/>
      <c r="W14" s="33" t="s">
        <v>25</v>
      </c>
      <c r="X14" s="27"/>
      <c r="Y14" s="33" t="s">
        <v>25</v>
      </c>
      <c r="Z14" s="27"/>
      <c r="AA14" s="33" t="s">
        <v>25</v>
      </c>
      <c r="AB14" s="28"/>
      <c r="AC14" s="46" t="s">
        <v>25</v>
      </c>
      <c r="AD14" s="47">
        <f t="shared" si="0"/>
      </c>
    </row>
    <row r="15" spans="1:30" ht="17.25" customHeight="1">
      <c r="A15" s="73">
        <v>5</v>
      </c>
      <c r="B15" s="71"/>
      <c r="C15" s="71"/>
      <c r="D15" s="75"/>
      <c r="E15" s="34" t="s">
        <v>22</v>
      </c>
      <c r="F15" s="26"/>
      <c r="G15" s="77"/>
      <c r="H15" s="62"/>
      <c r="I15" s="79"/>
      <c r="J15" s="68">
        <f>IF(H15*I15=0,"",H15*I15)</f>
      </c>
      <c r="K15" s="62"/>
      <c r="L15" s="68">
        <f>IF(H15*I15-K15=0,"",H15*I15-K15)</f>
      </c>
      <c r="M15" s="68">
        <f>IF(H15-K15=0,"",H15-K15)</f>
      </c>
      <c r="N15" s="71"/>
      <c r="O15" s="62"/>
      <c r="P15" s="64"/>
      <c r="Q15" s="34" t="s">
        <v>23</v>
      </c>
      <c r="R15" s="29"/>
      <c r="S15" s="34" t="s">
        <v>23</v>
      </c>
      <c r="T15" s="29"/>
      <c r="U15" s="34" t="s">
        <v>23</v>
      </c>
      <c r="V15" s="29"/>
      <c r="W15" s="34" t="s">
        <v>23</v>
      </c>
      <c r="X15" s="29"/>
      <c r="Y15" s="34" t="s">
        <v>23</v>
      </c>
      <c r="Z15" s="29"/>
      <c r="AA15" s="34" t="s">
        <v>23</v>
      </c>
      <c r="AB15" s="30"/>
      <c r="AC15" s="48" t="s">
        <v>23</v>
      </c>
      <c r="AD15" s="49">
        <f t="shared" si="0"/>
      </c>
    </row>
    <row r="16" spans="1:30" ht="17.25" customHeight="1">
      <c r="A16" s="73"/>
      <c r="B16" s="71"/>
      <c r="C16" s="71"/>
      <c r="D16" s="75"/>
      <c r="E16" s="33" t="s">
        <v>24</v>
      </c>
      <c r="F16" s="26"/>
      <c r="G16" s="77"/>
      <c r="H16" s="62"/>
      <c r="I16" s="79"/>
      <c r="J16" s="68"/>
      <c r="K16" s="62"/>
      <c r="L16" s="68"/>
      <c r="M16" s="68"/>
      <c r="N16" s="71"/>
      <c r="O16" s="62"/>
      <c r="P16" s="64"/>
      <c r="Q16" s="33" t="s">
        <v>25</v>
      </c>
      <c r="R16" s="27"/>
      <c r="S16" s="33" t="s">
        <v>25</v>
      </c>
      <c r="T16" s="27"/>
      <c r="U16" s="33" t="s">
        <v>25</v>
      </c>
      <c r="V16" s="27"/>
      <c r="W16" s="33" t="s">
        <v>25</v>
      </c>
      <c r="X16" s="27"/>
      <c r="Y16" s="33" t="s">
        <v>25</v>
      </c>
      <c r="Z16" s="27"/>
      <c r="AA16" s="33" t="s">
        <v>25</v>
      </c>
      <c r="AB16" s="28"/>
      <c r="AC16" s="46" t="s">
        <v>25</v>
      </c>
      <c r="AD16" s="47">
        <f t="shared" si="0"/>
      </c>
    </row>
    <row r="17" spans="1:30" ht="17.25" customHeight="1">
      <c r="A17" s="73">
        <v>6</v>
      </c>
      <c r="B17" s="71"/>
      <c r="C17" s="71"/>
      <c r="D17" s="75"/>
      <c r="E17" s="34" t="s">
        <v>22</v>
      </c>
      <c r="F17" s="26"/>
      <c r="G17" s="77"/>
      <c r="H17" s="62"/>
      <c r="I17" s="79"/>
      <c r="J17" s="68">
        <f>IF(H17*I17=0,"",H17*I17)</f>
      </c>
      <c r="K17" s="62"/>
      <c r="L17" s="68">
        <f>IF(H17*I17-K17=0,"",H17*I17-K17)</f>
      </c>
      <c r="M17" s="68">
        <f>IF(H17-K17=0,"",H17-K17)</f>
      </c>
      <c r="N17" s="71"/>
      <c r="O17" s="62"/>
      <c r="P17" s="64"/>
      <c r="Q17" s="34" t="s">
        <v>23</v>
      </c>
      <c r="R17" s="29"/>
      <c r="S17" s="34" t="s">
        <v>23</v>
      </c>
      <c r="T17" s="29"/>
      <c r="U17" s="34" t="s">
        <v>23</v>
      </c>
      <c r="V17" s="29"/>
      <c r="W17" s="34" t="s">
        <v>23</v>
      </c>
      <c r="X17" s="29"/>
      <c r="Y17" s="34" t="s">
        <v>23</v>
      </c>
      <c r="Z17" s="29"/>
      <c r="AA17" s="34" t="s">
        <v>23</v>
      </c>
      <c r="AB17" s="30"/>
      <c r="AC17" s="48" t="s">
        <v>23</v>
      </c>
      <c r="AD17" s="49">
        <f t="shared" si="0"/>
      </c>
    </row>
    <row r="18" spans="1:30" ht="17.25" customHeight="1">
      <c r="A18" s="73"/>
      <c r="B18" s="71"/>
      <c r="C18" s="71"/>
      <c r="D18" s="75"/>
      <c r="E18" s="33" t="s">
        <v>24</v>
      </c>
      <c r="F18" s="26"/>
      <c r="G18" s="77"/>
      <c r="H18" s="62"/>
      <c r="I18" s="79"/>
      <c r="J18" s="68"/>
      <c r="K18" s="62"/>
      <c r="L18" s="68"/>
      <c r="M18" s="68"/>
      <c r="N18" s="71"/>
      <c r="O18" s="62"/>
      <c r="P18" s="64"/>
      <c r="Q18" s="33" t="s">
        <v>25</v>
      </c>
      <c r="R18" s="27"/>
      <c r="S18" s="33" t="s">
        <v>25</v>
      </c>
      <c r="T18" s="27"/>
      <c r="U18" s="33" t="s">
        <v>25</v>
      </c>
      <c r="V18" s="27"/>
      <c r="W18" s="33" t="s">
        <v>25</v>
      </c>
      <c r="X18" s="27"/>
      <c r="Y18" s="33" t="s">
        <v>25</v>
      </c>
      <c r="Z18" s="27"/>
      <c r="AA18" s="33" t="s">
        <v>25</v>
      </c>
      <c r="AB18" s="28"/>
      <c r="AC18" s="46" t="s">
        <v>25</v>
      </c>
      <c r="AD18" s="47">
        <f t="shared" si="0"/>
      </c>
    </row>
    <row r="19" spans="1:30" ht="17.25" customHeight="1">
      <c r="A19" s="73">
        <v>7</v>
      </c>
      <c r="B19" s="71"/>
      <c r="C19" s="71"/>
      <c r="D19" s="75"/>
      <c r="E19" s="34" t="s">
        <v>22</v>
      </c>
      <c r="F19" s="26"/>
      <c r="G19" s="77"/>
      <c r="H19" s="62"/>
      <c r="I19" s="79"/>
      <c r="J19" s="68">
        <f>IF(H19*I19=0,"",H19*I19)</f>
      </c>
      <c r="K19" s="62"/>
      <c r="L19" s="68">
        <f>IF(H19*I19-K19=0,"",H19*I19-K19)</f>
      </c>
      <c r="M19" s="68">
        <f>IF(H19-K19=0,"",H19-K19)</f>
      </c>
      <c r="N19" s="71"/>
      <c r="O19" s="62"/>
      <c r="P19" s="64"/>
      <c r="Q19" s="34" t="s">
        <v>23</v>
      </c>
      <c r="R19" s="29"/>
      <c r="S19" s="34" t="s">
        <v>23</v>
      </c>
      <c r="T19" s="29"/>
      <c r="U19" s="34" t="s">
        <v>23</v>
      </c>
      <c r="V19" s="29"/>
      <c r="W19" s="34" t="s">
        <v>23</v>
      </c>
      <c r="X19" s="29"/>
      <c r="Y19" s="34" t="s">
        <v>23</v>
      </c>
      <c r="Z19" s="29"/>
      <c r="AA19" s="34" t="s">
        <v>23</v>
      </c>
      <c r="AB19" s="30"/>
      <c r="AC19" s="48" t="s">
        <v>23</v>
      </c>
      <c r="AD19" s="49">
        <f t="shared" si="0"/>
      </c>
    </row>
    <row r="20" spans="1:30" ht="17.25" customHeight="1">
      <c r="A20" s="73"/>
      <c r="B20" s="71"/>
      <c r="C20" s="71"/>
      <c r="D20" s="75"/>
      <c r="E20" s="33" t="s">
        <v>24</v>
      </c>
      <c r="F20" s="26"/>
      <c r="G20" s="77"/>
      <c r="H20" s="62"/>
      <c r="I20" s="79"/>
      <c r="J20" s="68"/>
      <c r="K20" s="62"/>
      <c r="L20" s="68"/>
      <c r="M20" s="68"/>
      <c r="N20" s="71"/>
      <c r="O20" s="62"/>
      <c r="P20" s="64"/>
      <c r="Q20" s="33" t="s">
        <v>25</v>
      </c>
      <c r="R20" s="27"/>
      <c r="S20" s="33" t="s">
        <v>25</v>
      </c>
      <c r="T20" s="27"/>
      <c r="U20" s="33" t="s">
        <v>25</v>
      </c>
      <c r="V20" s="27"/>
      <c r="W20" s="33" t="s">
        <v>25</v>
      </c>
      <c r="X20" s="27"/>
      <c r="Y20" s="33" t="s">
        <v>25</v>
      </c>
      <c r="Z20" s="27"/>
      <c r="AA20" s="33" t="s">
        <v>25</v>
      </c>
      <c r="AB20" s="28"/>
      <c r="AC20" s="46" t="s">
        <v>25</v>
      </c>
      <c r="AD20" s="47">
        <f t="shared" si="0"/>
      </c>
    </row>
    <row r="21" spans="1:30" ht="17.25" customHeight="1">
      <c r="A21" s="73">
        <v>8</v>
      </c>
      <c r="B21" s="71"/>
      <c r="C21" s="71"/>
      <c r="D21" s="75"/>
      <c r="E21" s="34" t="s">
        <v>22</v>
      </c>
      <c r="F21" s="26"/>
      <c r="G21" s="77"/>
      <c r="H21" s="62"/>
      <c r="I21" s="79"/>
      <c r="J21" s="68">
        <f>IF(H21*I21=0,"",H21*I21)</f>
      </c>
      <c r="K21" s="62"/>
      <c r="L21" s="68">
        <f>IF(H21*I21-K21=0,"",H21*I21-K21)</f>
      </c>
      <c r="M21" s="68">
        <f>IF(H21-K21=0,"",H21-K21)</f>
      </c>
      <c r="N21" s="71"/>
      <c r="O21" s="62"/>
      <c r="P21" s="64"/>
      <c r="Q21" s="34" t="s">
        <v>23</v>
      </c>
      <c r="R21" s="29"/>
      <c r="S21" s="34" t="s">
        <v>23</v>
      </c>
      <c r="T21" s="29"/>
      <c r="U21" s="34" t="s">
        <v>23</v>
      </c>
      <c r="V21" s="29"/>
      <c r="W21" s="34" t="s">
        <v>23</v>
      </c>
      <c r="X21" s="29"/>
      <c r="Y21" s="34" t="s">
        <v>23</v>
      </c>
      <c r="Z21" s="29"/>
      <c r="AA21" s="34" t="s">
        <v>23</v>
      </c>
      <c r="AB21" s="30"/>
      <c r="AC21" s="48" t="s">
        <v>23</v>
      </c>
      <c r="AD21" s="49">
        <f t="shared" si="0"/>
      </c>
    </row>
    <row r="22" spans="1:30" ht="17.25" customHeight="1">
      <c r="A22" s="73"/>
      <c r="B22" s="71"/>
      <c r="C22" s="71"/>
      <c r="D22" s="75"/>
      <c r="E22" s="33" t="s">
        <v>24</v>
      </c>
      <c r="F22" s="26"/>
      <c r="G22" s="77"/>
      <c r="H22" s="62"/>
      <c r="I22" s="79"/>
      <c r="J22" s="68"/>
      <c r="K22" s="62"/>
      <c r="L22" s="68"/>
      <c r="M22" s="68"/>
      <c r="N22" s="71"/>
      <c r="O22" s="62"/>
      <c r="P22" s="64"/>
      <c r="Q22" s="33" t="s">
        <v>25</v>
      </c>
      <c r="R22" s="27"/>
      <c r="S22" s="33" t="s">
        <v>25</v>
      </c>
      <c r="T22" s="27"/>
      <c r="U22" s="33" t="s">
        <v>25</v>
      </c>
      <c r="V22" s="27"/>
      <c r="W22" s="33" t="s">
        <v>25</v>
      </c>
      <c r="X22" s="27"/>
      <c r="Y22" s="33" t="s">
        <v>25</v>
      </c>
      <c r="Z22" s="27"/>
      <c r="AA22" s="33" t="s">
        <v>25</v>
      </c>
      <c r="AB22" s="28"/>
      <c r="AC22" s="46" t="s">
        <v>25</v>
      </c>
      <c r="AD22" s="47">
        <f t="shared" si="0"/>
      </c>
    </row>
    <row r="23" spans="1:30" ht="17.25" customHeight="1">
      <c r="A23" s="73">
        <v>9</v>
      </c>
      <c r="B23" s="71"/>
      <c r="C23" s="71"/>
      <c r="D23" s="75"/>
      <c r="E23" s="34" t="s">
        <v>22</v>
      </c>
      <c r="F23" s="26"/>
      <c r="G23" s="77"/>
      <c r="H23" s="62"/>
      <c r="I23" s="79"/>
      <c r="J23" s="68">
        <f>IF(H23*I23=0,"",H23*I23)</f>
      </c>
      <c r="K23" s="62"/>
      <c r="L23" s="68">
        <f>IF(H23*I23-K23=0,"",H23*I23-K23)</f>
      </c>
      <c r="M23" s="68">
        <f>IF(H23-K23=0,"",H23-K23)</f>
      </c>
      <c r="N23" s="71"/>
      <c r="O23" s="62"/>
      <c r="P23" s="64"/>
      <c r="Q23" s="34" t="s">
        <v>23</v>
      </c>
      <c r="R23" s="29"/>
      <c r="S23" s="34" t="s">
        <v>23</v>
      </c>
      <c r="T23" s="29"/>
      <c r="U23" s="34" t="s">
        <v>23</v>
      </c>
      <c r="V23" s="29"/>
      <c r="W23" s="34" t="s">
        <v>23</v>
      </c>
      <c r="X23" s="29"/>
      <c r="Y23" s="34" t="s">
        <v>23</v>
      </c>
      <c r="Z23" s="29"/>
      <c r="AA23" s="34" t="s">
        <v>23</v>
      </c>
      <c r="AB23" s="30"/>
      <c r="AC23" s="48" t="s">
        <v>23</v>
      </c>
      <c r="AD23" s="49">
        <f t="shared" si="0"/>
      </c>
    </row>
    <row r="24" spans="1:30" ht="17.25" customHeight="1">
      <c r="A24" s="73"/>
      <c r="B24" s="71"/>
      <c r="C24" s="71"/>
      <c r="D24" s="75"/>
      <c r="E24" s="33" t="s">
        <v>24</v>
      </c>
      <c r="F24" s="26"/>
      <c r="G24" s="77"/>
      <c r="H24" s="62"/>
      <c r="I24" s="79"/>
      <c r="J24" s="68"/>
      <c r="K24" s="62"/>
      <c r="L24" s="68"/>
      <c r="M24" s="68"/>
      <c r="N24" s="71"/>
      <c r="O24" s="62"/>
      <c r="P24" s="64"/>
      <c r="Q24" s="33" t="s">
        <v>25</v>
      </c>
      <c r="R24" s="27"/>
      <c r="S24" s="33" t="s">
        <v>25</v>
      </c>
      <c r="T24" s="27"/>
      <c r="U24" s="33" t="s">
        <v>25</v>
      </c>
      <c r="V24" s="27"/>
      <c r="W24" s="33" t="s">
        <v>25</v>
      </c>
      <c r="X24" s="27"/>
      <c r="Y24" s="33" t="s">
        <v>25</v>
      </c>
      <c r="Z24" s="27"/>
      <c r="AA24" s="33" t="s">
        <v>25</v>
      </c>
      <c r="AB24" s="28"/>
      <c r="AC24" s="46" t="s">
        <v>25</v>
      </c>
      <c r="AD24" s="47">
        <f t="shared" si="0"/>
      </c>
    </row>
    <row r="25" spans="1:30" ht="17.25" customHeight="1">
      <c r="A25" s="73">
        <v>10</v>
      </c>
      <c r="B25" s="71"/>
      <c r="C25" s="71"/>
      <c r="D25" s="75"/>
      <c r="E25" s="34" t="s">
        <v>22</v>
      </c>
      <c r="F25" s="26"/>
      <c r="G25" s="77"/>
      <c r="H25" s="62"/>
      <c r="I25" s="79"/>
      <c r="J25" s="68">
        <f>IF(H25*I25=0,"",H25*I25)</f>
      </c>
      <c r="K25" s="62"/>
      <c r="L25" s="68">
        <f>IF(H25*I25-K25=0,"",H25*I25-K25)</f>
      </c>
      <c r="M25" s="68">
        <f>IF(H25-K25=0,"",H25-K25)</f>
      </c>
      <c r="N25" s="71"/>
      <c r="O25" s="62"/>
      <c r="P25" s="64"/>
      <c r="Q25" s="34" t="s">
        <v>23</v>
      </c>
      <c r="R25" s="29"/>
      <c r="S25" s="34" t="s">
        <v>23</v>
      </c>
      <c r="T25" s="29"/>
      <c r="U25" s="34" t="s">
        <v>23</v>
      </c>
      <c r="V25" s="29"/>
      <c r="W25" s="34" t="s">
        <v>23</v>
      </c>
      <c r="X25" s="29"/>
      <c r="Y25" s="34" t="s">
        <v>23</v>
      </c>
      <c r="Z25" s="29"/>
      <c r="AA25" s="34" t="s">
        <v>23</v>
      </c>
      <c r="AB25" s="30"/>
      <c r="AC25" s="48" t="s">
        <v>23</v>
      </c>
      <c r="AD25" s="49">
        <f t="shared" si="0"/>
      </c>
    </row>
    <row r="26" spans="1:30" ht="17.25" customHeight="1">
      <c r="A26" s="73"/>
      <c r="B26" s="71"/>
      <c r="C26" s="71"/>
      <c r="D26" s="75"/>
      <c r="E26" s="33" t="s">
        <v>24</v>
      </c>
      <c r="F26" s="26"/>
      <c r="G26" s="77"/>
      <c r="H26" s="62"/>
      <c r="I26" s="79"/>
      <c r="J26" s="68"/>
      <c r="K26" s="62"/>
      <c r="L26" s="68"/>
      <c r="M26" s="68"/>
      <c r="N26" s="71"/>
      <c r="O26" s="62"/>
      <c r="P26" s="64"/>
      <c r="Q26" s="33" t="s">
        <v>25</v>
      </c>
      <c r="R26" s="27"/>
      <c r="S26" s="33" t="s">
        <v>25</v>
      </c>
      <c r="T26" s="27"/>
      <c r="U26" s="33" t="s">
        <v>25</v>
      </c>
      <c r="V26" s="27"/>
      <c r="W26" s="33" t="s">
        <v>25</v>
      </c>
      <c r="X26" s="27"/>
      <c r="Y26" s="33" t="s">
        <v>25</v>
      </c>
      <c r="Z26" s="27"/>
      <c r="AA26" s="33" t="s">
        <v>25</v>
      </c>
      <c r="AB26" s="28"/>
      <c r="AC26" s="46" t="s">
        <v>25</v>
      </c>
      <c r="AD26" s="47">
        <f t="shared" si="0"/>
      </c>
    </row>
    <row r="27" spans="1:30" ht="17.25" customHeight="1">
      <c r="A27" s="73">
        <v>11</v>
      </c>
      <c r="B27" s="71"/>
      <c r="C27" s="71"/>
      <c r="D27" s="75"/>
      <c r="E27" s="34" t="s">
        <v>22</v>
      </c>
      <c r="F27" s="26"/>
      <c r="G27" s="77"/>
      <c r="H27" s="62"/>
      <c r="I27" s="79"/>
      <c r="J27" s="68">
        <f>IF(H27*I27=0,"",H27*I27)</f>
      </c>
      <c r="K27" s="62"/>
      <c r="L27" s="68">
        <f>IF(H27*I27-K27=0,"",H27*I27-K27)</f>
      </c>
      <c r="M27" s="68">
        <f>IF(H27-K27=0,"",H27-K27)</f>
      </c>
      <c r="N27" s="71"/>
      <c r="O27" s="62"/>
      <c r="P27" s="64"/>
      <c r="Q27" s="34" t="s">
        <v>23</v>
      </c>
      <c r="R27" s="29"/>
      <c r="S27" s="34" t="s">
        <v>23</v>
      </c>
      <c r="T27" s="29"/>
      <c r="U27" s="34" t="s">
        <v>23</v>
      </c>
      <c r="V27" s="29"/>
      <c r="W27" s="34" t="s">
        <v>23</v>
      </c>
      <c r="X27" s="29"/>
      <c r="Y27" s="34" t="s">
        <v>23</v>
      </c>
      <c r="Z27" s="29"/>
      <c r="AA27" s="34" t="s">
        <v>23</v>
      </c>
      <c r="AB27" s="30"/>
      <c r="AC27" s="48" t="s">
        <v>23</v>
      </c>
      <c r="AD27" s="49">
        <f t="shared" si="0"/>
      </c>
    </row>
    <row r="28" spans="1:30" ht="17.25" customHeight="1">
      <c r="A28" s="73"/>
      <c r="B28" s="71"/>
      <c r="C28" s="71"/>
      <c r="D28" s="75"/>
      <c r="E28" s="33" t="s">
        <v>24</v>
      </c>
      <c r="F28" s="26"/>
      <c r="G28" s="77"/>
      <c r="H28" s="62"/>
      <c r="I28" s="79"/>
      <c r="J28" s="68"/>
      <c r="K28" s="62"/>
      <c r="L28" s="68"/>
      <c r="M28" s="68"/>
      <c r="N28" s="71"/>
      <c r="O28" s="62"/>
      <c r="P28" s="64"/>
      <c r="Q28" s="33" t="s">
        <v>25</v>
      </c>
      <c r="R28" s="27"/>
      <c r="S28" s="33" t="s">
        <v>25</v>
      </c>
      <c r="T28" s="27"/>
      <c r="U28" s="33" t="s">
        <v>25</v>
      </c>
      <c r="V28" s="27"/>
      <c r="W28" s="33" t="s">
        <v>25</v>
      </c>
      <c r="X28" s="27"/>
      <c r="Y28" s="33" t="s">
        <v>25</v>
      </c>
      <c r="Z28" s="27"/>
      <c r="AA28" s="33" t="s">
        <v>25</v>
      </c>
      <c r="AB28" s="28"/>
      <c r="AC28" s="46" t="s">
        <v>25</v>
      </c>
      <c r="AD28" s="47">
        <f t="shared" si="0"/>
      </c>
    </row>
    <row r="29" spans="1:30" ht="17.25" customHeight="1">
      <c r="A29" s="73">
        <v>12</v>
      </c>
      <c r="B29" s="71"/>
      <c r="C29" s="71"/>
      <c r="D29" s="75"/>
      <c r="E29" s="34" t="s">
        <v>22</v>
      </c>
      <c r="F29" s="26"/>
      <c r="G29" s="77"/>
      <c r="H29" s="62"/>
      <c r="I29" s="79"/>
      <c r="J29" s="68">
        <f>IF(H29*I29=0,"",H29*I29)</f>
      </c>
      <c r="K29" s="62"/>
      <c r="L29" s="68">
        <f>IF(H29*I29-K29=0,"",H29*I29-K29)</f>
      </c>
      <c r="M29" s="68">
        <f>IF(H29-K29=0,"",H29-K29)</f>
      </c>
      <c r="N29" s="71"/>
      <c r="O29" s="62"/>
      <c r="P29" s="64"/>
      <c r="Q29" s="34" t="s">
        <v>23</v>
      </c>
      <c r="R29" s="29"/>
      <c r="S29" s="34" t="s">
        <v>23</v>
      </c>
      <c r="T29" s="29"/>
      <c r="U29" s="34" t="s">
        <v>23</v>
      </c>
      <c r="V29" s="29"/>
      <c r="W29" s="34" t="s">
        <v>23</v>
      </c>
      <c r="X29" s="29"/>
      <c r="Y29" s="34" t="s">
        <v>23</v>
      </c>
      <c r="Z29" s="29"/>
      <c r="AA29" s="34" t="s">
        <v>23</v>
      </c>
      <c r="AB29" s="30"/>
      <c r="AC29" s="48" t="s">
        <v>23</v>
      </c>
      <c r="AD29" s="49">
        <f t="shared" si="0"/>
      </c>
    </row>
    <row r="30" spans="1:30" ht="17.25" customHeight="1">
      <c r="A30" s="73"/>
      <c r="B30" s="71"/>
      <c r="C30" s="71"/>
      <c r="D30" s="75"/>
      <c r="E30" s="33" t="s">
        <v>24</v>
      </c>
      <c r="F30" s="26"/>
      <c r="G30" s="77"/>
      <c r="H30" s="62"/>
      <c r="I30" s="79"/>
      <c r="J30" s="68"/>
      <c r="K30" s="62"/>
      <c r="L30" s="68"/>
      <c r="M30" s="68"/>
      <c r="N30" s="71"/>
      <c r="O30" s="62"/>
      <c r="P30" s="64"/>
      <c r="Q30" s="33" t="s">
        <v>25</v>
      </c>
      <c r="R30" s="27"/>
      <c r="S30" s="33" t="s">
        <v>25</v>
      </c>
      <c r="T30" s="27"/>
      <c r="U30" s="33" t="s">
        <v>25</v>
      </c>
      <c r="V30" s="27"/>
      <c r="W30" s="33" t="s">
        <v>25</v>
      </c>
      <c r="X30" s="27"/>
      <c r="Y30" s="33" t="s">
        <v>25</v>
      </c>
      <c r="Z30" s="27"/>
      <c r="AA30" s="33" t="s">
        <v>25</v>
      </c>
      <c r="AB30" s="28"/>
      <c r="AC30" s="46" t="s">
        <v>25</v>
      </c>
      <c r="AD30" s="47">
        <f t="shared" si="0"/>
      </c>
    </row>
    <row r="31" spans="1:30" ht="17.25" customHeight="1">
      <c r="A31" s="73">
        <v>13</v>
      </c>
      <c r="B31" s="71"/>
      <c r="C31" s="71"/>
      <c r="D31" s="75"/>
      <c r="E31" s="34" t="s">
        <v>22</v>
      </c>
      <c r="F31" s="26"/>
      <c r="G31" s="77"/>
      <c r="H31" s="62"/>
      <c r="I31" s="79"/>
      <c r="J31" s="68">
        <f>IF(H31*I31=0,"",H31*I31)</f>
      </c>
      <c r="K31" s="62"/>
      <c r="L31" s="68">
        <f>IF(H31*I31-K31=0,"",H31*I31-K31)</f>
      </c>
      <c r="M31" s="68">
        <f>IF(H31-K31=0,"",H31-K31)</f>
      </c>
      <c r="N31" s="71"/>
      <c r="O31" s="62"/>
      <c r="P31" s="64"/>
      <c r="Q31" s="34" t="s">
        <v>23</v>
      </c>
      <c r="R31" s="29"/>
      <c r="S31" s="34" t="s">
        <v>23</v>
      </c>
      <c r="T31" s="29"/>
      <c r="U31" s="34" t="s">
        <v>23</v>
      </c>
      <c r="V31" s="29"/>
      <c r="W31" s="34" t="s">
        <v>23</v>
      </c>
      <c r="X31" s="29"/>
      <c r="Y31" s="34" t="s">
        <v>23</v>
      </c>
      <c r="Z31" s="29"/>
      <c r="AA31" s="34" t="s">
        <v>23</v>
      </c>
      <c r="AB31" s="30"/>
      <c r="AC31" s="48" t="s">
        <v>23</v>
      </c>
      <c r="AD31" s="49">
        <f t="shared" si="0"/>
      </c>
    </row>
    <row r="32" spans="1:30" ht="17.25" customHeight="1">
      <c r="A32" s="73"/>
      <c r="B32" s="71"/>
      <c r="C32" s="71"/>
      <c r="D32" s="75"/>
      <c r="E32" s="33" t="s">
        <v>24</v>
      </c>
      <c r="F32" s="26"/>
      <c r="G32" s="77"/>
      <c r="H32" s="62"/>
      <c r="I32" s="79"/>
      <c r="J32" s="68"/>
      <c r="K32" s="62"/>
      <c r="L32" s="68"/>
      <c r="M32" s="68"/>
      <c r="N32" s="71"/>
      <c r="O32" s="62"/>
      <c r="P32" s="64"/>
      <c r="Q32" s="33" t="s">
        <v>25</v>
      </c>
      <c r="R32" s="27"/>
      <c r="S32" s="33" t="s">
        <v>25</v>
      </c>
      <c r="T32" s="27"/>
      <c r="U32" s="33" t="s">
        <v>25</v>
      </c>
      <c r="V32" s="27"/>
      <c r="W32" s="33" t="s">
        <v>25</v>
      </c>
      <c r="X32" s="27"/>
      <c r="Y32" s="33" t="s">
        <v>25</v>
      </c>
      <c r="Z32" s="27"/>
      <c r="AA32" s="33" t="s">
        <v>25</v>
      </c>
      <c r="AB32" s="28"/>
      <c r="AC32" s="46" t="s">
        <v>25</v>
      </c>
      <c r="AD32" s="47">
        <f t="shared" si="0"/>
      </c>
    </row>
    <row r="33" spans="1:30" ht="17.25" customHeight="1">
      <c r="A33" s="73">
        <v>14</v>
      </c>
      <c r="B33" s="71"/>
      <c r="C33" s="71"/>
      <c r="D33" s="75"/>
      <c r="E33" s="34" t="s">
        <v>22</v>
      </c>
      <c r="F33" s="26"/>
      <c r="G33" s="77"/>
      <c r="H33" s="62"/>
      <c r="I33" s="79"/>
      <c r="J33" s="68">
        <f>IF(H33*I33=0,"",H33*I33)</f>
      </c>
      <c r="K33" s="62"/>
      <c r="L33" s="68">
        <f>IF(H33*I33-K33=0,"",H33*I33-K33)</f>
      </c>
      <c r="M33" s="68">
        <f>IF(H33-K33=0,"",H33-K33)</f>
      </c>
      <c r="N33" s="71"/>
      <c r="O33" s="62"/>
      <c r="P33" s="64"/>
      <c r="Q33" s="34" t="s">
        <v>23</v>
      </c>
      <c r="R33" s="29"/>
      <c r="S33" s="34" t="s">
        <v>23</v>
      </c>
      <c r="T33" s="29"/>
      <c r="U33" s="34" t="s">
        <v>23</v>
      </c>
      <c r="V33" s="29"/>
      <c r="W33" s="34" t="s">
        <v>23</v>
      </c>
      <c r="X33" s="29"/>
      <c r="Y33" s="34" t="s">
        <v>23</v>
      </c>
      <c r="Z33" s="29"/>
      <c r="AA33" s="34" t="s">
        <v>23</v>
      </c>
      <c r="AB33" s="30"/>
      <c r="AC33" s="48" t="s">
        <v>23</v>
      </c>
      <c r="AD33" s="49">
        <f t="shared" si="0"/>
      </c>
    </row>
    <row r="34" spans="1:30" ht="17.25" customHeight="1">
      <c r="A34" s="73"/>
      <c r="B34" s="71"/>
      <c r="C34" s="71"/>
      <c r="D34" s="75"/>
      <c r="E34" s="33" t="s">
        <v>24</v>
      </c>
      <c r="F34" s="26"/>
      <c r="G34" s="77"/>
      <c r="H34" s="62"/>
      <c r="I34" s="79"/>
      <c r="J34" s="68"/>
      <c r="K34" s="62"/>
      <c r="L34" s="68"/>
      <c r="M34" s="68"/>
      <c r="N34" s="71"/>
      <c r="O34" s="62"/>
      <c r="P34" s="64"/>
      <c r="Q34" s="33" t="s">
        <v>25</v>
      </c>
      <c r="R34" s="27"/>
      <c r="S34" s="33" t="s">
        <v>25</v>
      </c>
      <c r="T34" s="27"/>
      <c r="U34" s="33" t="s">
        <v>25</v>
      </c>
      <c r="V34" s="27"/>
      <c r="W34" s="33" t="s">
        <v>25</v>
      </c>
      <c r="X34" s="27"/>
      <c r="Y34" s="33" t="s">
        <v>25</v>
      </c>
      <c r="Z34" s="27"/>
      <c r="AA34" s="33" t="s">
        <v>25</v>
      </c>
      <c r="AB34" s="28"/>
      <c r="AC34" s="46" t="s">
        <v>25</v>
      </c>
      <c r="AD34" s="47">
        <f t="shared" si="0"/>
      </c>
    </row>
    <row r="35" spans="1:30" ht="17.25" customHeight="1">
      <c r="A35" s="73">
        <v>15</v>
      </c>
      <c r="B35" s="71"/>
      <c r="C35" s="71"/>
      <c r="D35" s="75"/>
      <c r="E35" s="34" t="s">
        <v>22</v>
      </c>
      <c r="F35" s="26"/>
      <c r="G35" s="77"/>
      <c r="H35" s="62"/>
      <c r="I35" s="79"/>
      <c r="J35" s="68">
        <f>IF(H35*I35=0,"",H35*I35)</f>
      </c>
      <c r="K35" s="62"/>
      <c r="L35" s="68">
        <f>IF(H35*I35-K35=0,"",H35*I35-K35)</f>
      </c>
      <c r="M35" s="68">
        <f>IF(H35-K35=0,"",H35-K35)</f>
      </c>
      <c r="N35" s="71"/>
      <c r="O35" s="62"/>
      <c r="P35" s="64"/>
      <c r="Q35" s="34" t="s">
        <v>23</v>
      </c>
      <c r="R35" s="29"/>
      <c r="S35" s="34" t="s">
        <v>23</v>
      </c>
      <c r="T35" s="29"/>
      <c r="U35" s="34" t="s">
        <v>23</v>
      </c>
      <c r="V35" s="29"/>
      <c r="W35" s="34" t="s">
        <v>23</v>
      </c>
      <c r="X35" s="29"/>
      <c r="Y35" s="34" t="s">
        <v>23</v>
      </c>
      <c r="Z35" s="29"/>
      <c r="AA35" s="34" t="s">
        <v>23</v>
      </c>
      <c r="AB35" s="30"/>
      <c r="AC35" s="48" t="s">
        <v>23</v>
      </c>
      <c r="AD35" s="49">
        <f t="shared" si="0"/>
      </c>
    </row>
    <row r="36" spans="1:30" ht="17.25" customHeight="1">
      <c r="A36" s="73"/>
      <c r="B36" s="71"/>
      <c r="C36" s="71"/>
      <c r="D36" s="75"/>
      <c r="E36" s="33" t="s">
        <v>24</v>
      </c>
      <c r="F36" s="26"/>
      <c r="G36" s="77"/>
      <c r="H36" s="62"/>
      <c r="I36" s="79"/>
      <c r="J36" s="68"/>
      <c r="K36" s="62"/>
      <c r="L36" s="68"/>
      <c r="M36" s="68"/>
      <c r="N36" s="71"/>
      <c r="O36" s="62"/>
      <c r="P36" s="64"/>
      <c r="Q36" s="33" t="s">
        <v>25</v>
      </c>
      <c r="R36" s="27"/>
      <c r="S36" s="33" t="s">
        <v>25</v>
      </c>
      <c r="T36" s="27"/>
      <c r="U36" s="33" t="s">
        <v>25</v>
      </c>
      <c r="V36" s="27"/>
      <c r="W36" s="33" t="s">
        <v>25</v>
      </c>
      <c r="X36" s="27"/>
      <c r="Y36" s="33" t="s">
        <v>25</v>
      </c>
      <c r="Z36" s="27"/>
      <c r="AA36" s="33" t="s">
        <v>25</v>
      </c>
      <c r="AB36" s="28"/>
      <c r="AC36" s="46" t="s">
        <v>25</v>
      </c>
      <c r="AD36" s="47">
        <f t="shared" si="0"/>
      </c>
    </row>
    <row r="37" spans="1:30" ht="17.25" customHeight="1">
      <c r="A37" s="73">
        <v>16</v>
      </c>
      <c r="B37" s="71"/>
      <c r="C37" s="71"/>
      <c r="D37" s="75"/>
      <c r="E37" s="34" t="s">
        <v>22</v>
      </c>
      <c r="F37" s="26"/>
      <c r="G37" s="77"/>
      <c r="H37" s="62"/>
      <c r="I37" s="79"/>
      <c r="J37" s="68">
        <f>IF(H37*I37=0,"",H37*I37)</f>
      </c>
      <c r="K37" s="62"/>
      <c r="L37" s="68">
        <f>IF(H37*I37-K37=0,"",H37*I37-K37)</f>
      </c>
      <c r="M37" s="68">
        <f>IF(H37-K37=0,"",H37-K37)</f>
      </c>
      <c r="N37" s="71"/>
      <c r="O37" s="62"/>
      <c r="P37" s="64"/>
      <c r="Q37" s="34" t="s">
        <v>23</v>
      </c>
      <c r="R37" s="29"/>
      <c r="S37" s="34" t="s">
        <v>23</v>
      </c>
      <c r="T37" s="29"/>
      <c r="U37" s="34" t="s">
        <v>23</v>
      </c>
      <c r="V37" s="29"/>
      <c r="W37" s="34" t="s">
        <v>23</v>
      </c>
      <c r="X37" s="29"/>
      <c r="Y37" s="34" t="s">
        <v>23</v>
      </c>
      <c r="Z37" s="29"/>
      <c r="AA37" s="34" t="s">
        <v>23</v>
      </c>
      <c r="AB37" s="30"/>
      <c r="AC37" s="48" t="s">
        <v>23</v>
      </c>
      <c r="AD37" s="49">
        <f t="shared" si="0"/>
      </c>
    </row>
    <row r="38" spans="1:30" ht="17.25" customHeight="1">
      <c r="A38" s="73"/>
      <c r="B38" s="71"/>
      <c r="C38" s="71"/>
      <c r="D38" s="75"/>
      <c r="E38" s="33" t="s">
        <v>24</v>
      </c>
      <c r="F38" s="26"/>
      <c r="G38" s="77"/>
      <c r="H38" s="62"/>
      <c r="I38" s="79"/>
      <c r="J38" s="68"/>
      <c r="K38" s="62"/>
      <c r="L38" s="68"/>
      <c r="M38" s="68"/>
      <c r="N38" s="71"/>
      <c r="O38" s="62"/>
      <c r="P38" s="64"/>
      <c r="Q38" s="33" t="s">
        <v>25</v>
      </c>
      <c r="R38" s="27"/>
      <c r="S38" s="33" t="s">
        <v>25</v>
      </c>
      <c r="T38" s="27"/>
      <c r="U38" s="33" t="s">
        <v>25</v>
      </c>
      <c r="V38" s="27"/>
      <c r="W38" s="33" t="s">
        <v>25</v>
      </c>
      <c r="X38" s="27"/>
      <c r="Y38" s="33" t="s">
        <v>25</v>
      </c>
      <c r="Z38" s="27"/>
      <c r="AA38" s="33" t="s">
        <v>25</v>
      </c>
      <c r="AB38" s="28"/>
      <c r="AC38" s="46" t="s">
        <v>25</v>
      </c>
      <c r="AD38" s="47">
        <f t="shared" si="0"/>
      </c>
    </row>
    <row r="39" spans="1:30" ht="17.25" customHeight="1">
      <c r="A39" s="73">
        <v>17</v>
      </c>
      <c r="B39" s="71"/>
      <c r="C39" s="71"/>
      <c r="D39" s="75"/>
      <c r="E39" s="34" t="s">
        <v>22</v>
      </c>
      <c r="F39" s="26"/>
      <c r="G39" s="77"/>
      <c r="H39" s="62"/>
      <c r="I39" s="79"/>
      <c r="J39" s="68">
        <f>IF(H39*I39=0,"",H39*I39)</f>
      </c>
      <c r="K39" s="62"/>
      <c r="L39" s="68">
        <f>IF(H39*I39-K39=0,"",H39*I39-K39)</f>
      </c>
      <c r="M39" s="68">
        <f>IF(H39-K39=0,"",H39-K39)</f>
      </c>
      <c r="N39" s="71"/>
      <c r="O39" s="62"/>
      <c r="P39" s="64"/>
      <c r="Q39" s="34" t="s">
        <v>23</v>
      </c>
      <c r="R39" s="29"/>
      <c r="S39" s="34" t="s">
        <v>23</v>
      </c>
      <c r="T39" s="29"/>
      <c r="U39" s="34" t="s">
        <v>23</v>
      </c>
      <c r="V39" s="29"/>
      <c r="W39" s="34" t="s">
        <v>23</v>
      </c>
      <c r="X39" s="29"/>
      <c r="Y39" s="34" t="s">
        <v>23</v>
      </c>
      <c r="Z39" s="29"/>
      <c r="AA39" s="34" t="s">
        <v>23</v>
      </c>
      <c r="AB39" s="30"/>
      <c r="AC39" s="48" t="s">
        <v>23</v>
      </c>
      <c r="AD39" s="49">
        <f t="shared" si="0"/>
      </c>
    </row>
    <row r="40" spans="1:30" ht="17.25" customHeight="1">
      <c r="A40" s="73"/>
      <c r="B40" s="71"/>
      <c r="C40" s="71"/>
      <c r="D40" s="75"/>
      <c r="E40" s="33" t="s">
        <v>24</v>
      </c>
      <c r="F40" s="26"/>
      <c r="G40" s="77"/>
      <c r="H40" s="62"/>
      <c r="I40" s="79"/>
      <c r="J40" s="68"/>
      <c r="K40" s="62"/>
      <c r="L40" s="68"/>
      <c r="M40" s="68"/>
      <c r="N40" s="71"/>
      <c r="O40" s="62"/>
      <c r="P40" s="64"/>
      <c r="Q40" s="33" t="s">
        <v>25</v>
      </c>
      <c r="R40" s="27"/>
      <c r="S40" s="33" t="s">
        <v>25</v>
      </c>
      <c r="T40" s="27"/>
      <c r="U40" s="33" t="s">
        <v>25</v>
      </c>
      <c r="V40" s="27"/>
      <c r="W40" s="33" t="s">
        <v>25</v>
      </c>
      <c r="X40" s="27"/>
      <c r="Y40" s="33" t="s">
        <v>25</v>
      </c>
      <c r="Z40" s="27"/>
      <c r="AA40" s="33" t="s">
        <v>25</v>
      </c>
      <c r="AB40" s="28"/>
      <c r="AC40" s="46" t="s">
        <v>25</v>
      </c>
      <c r="AD40" s="47">
        <f t="shared" si="0"/>
      </c>
    </row>
    <row r="41" spans="1:30" ht="17.25" customHeight="1">
      <c r="A41" s="73">
        <v>18</v>
      </c>
      <c r="B41" s="71"/>
      <c r="C41" s="71"/>
      <c r="D41" s="75"/>
      <c r="E41" s="34" t="s">
        <v>22</v>
      </c>
      <c r="F41" s="26"/>
      <c r="G41" s="77"/>
      <c r="H41" s="62"/>
      <c r="I41" s="79"/>
      <c r="J41" s="68">
        <f>IF(H41*I41=0,"",H41*I41)</f>
      </c>
      <c r="K41" s="62"/>
      <c r="L41" s="68">
        <f>IF(H41*I41-K41=0,"",H41*I41-K41)</f>
      </c>
      <c r="M41" s="68">
        <f>IF(H41-K41=0,"",H41-K41)</f>
      </c>
      <c r="N41" s="71"/>
      <c r="O41" s="62"/>
      <c r="P41" s="64"/>
      <c r="Q41" s="34" t="s">
        <v>23</v>
      </c>
      <c r="R41" s="29"/>
      <c r="S41" s="34" t="s">
        <v>23</v>
      </c>
      <c r="T41" s="29"/>
      <c r="U41" s="34" t="s">
        <v>23</v>
      </c>
      <c r="V41" s="29"/>
      <c r="W41" s="34" t="s">
        <v>23</v>
      </c>
      <c r="X41" s="29"/>
      <c r="Y41" s="34" t="s">
        <v>23</v>
      </c>
      <c r="Z41" s="29"/>
      <c r="AA41" s="34" t="s">
        <v>23</v>
      </c>
      <c r="AB41" s="30"/>
      <c r="AC41" s="48" t="s">
        <v>23</v>
      </c>
      <c r="AD41" s="49">
        <f t="shared" si="0"/>
      </c>
    </row>
    <row r="42" spans="1:30" ht="17.25" customHeight="1">
      <c r="A42" s="73"/>
      <c r="B42" s="71"/>
      <c r="C42" s="71"/>
      <c r="D42" s="75"/>
      <c r="E42" s="33" t="s">
        <v>24</v>
      </c>
      <c r="F42" s="26"/>
      <c r="G42" s="77"/>
      <c r="H42" s="62"/>
      <c r="I42" s="79"/>
      <c r="J42" s="68"/>
      <c r="K42" s="62"/>
      <c r="L42" s="68"/>
      <c r="M42" s="68"/>
      <c r="N42" s="71"/>
      <c r="O42" s="62"/>
      <c r="P42" s="64"/>
      <c r="Q42" s="33" t="s">
        <v>25</v>
      </c>
      <c r="R42" s="27"/>
      <c r="S42" s="33" t="s">
        <v>25</v>
      </c>
      <c r="T42" s="27"/>
      <c r="U42" s="33" t="s">
        <v>25</v>
      </c>
      <c r="V42" s="27"/>
      <c r="W42" s="33" t="s">
        <v>25</v>
      </c>
      <c r="X42" s="27"/>
      <c r="Y42" s="33" t="s">
        <v>25</v>
      </c>
      <c r="Z42" s="27"/>
      <c r="AA42" s="33" t="s">
        <v>25</v>
      </c>
      <c r="AB42" s="28"/>
      <c r="AC42" s="46" t="s">
        <v>25</v>
      </c>
      <c r="AD42" s="47">
        <f t="shared" si="0"/>
      </c>
    </row>
    <row r="43" spans="1:30" ht="17.25" customHeight="1">
      <c r="A43" s="73">
        <v>19</v>
      </c>
      <c r="B43" s="71"/>
      <c r="C43" s="71"/>
      <c r="D43" s="75"/>
      <c r="E43" s="34" t="s">
        <v>22</v>
      </c>
      <c r="F43" s="26"/>
      <c r="G43" s="77"/>
      <c r="H43" s="62"/>
      <c r="I43" s="79"/>
      <c r="J43" s="68">
        <f>IF(H43*I43=0,"",H43*I43)</f>
      </c>
      <c r="K43" s="62"/>
      <c r="L43" s="68">
        <f>IF(H43*I43-K43=0,"",H43*I43-K43)</f>
      </c>
      <c r="M43" s="68">
        <f>IF(H43-K43=0,"",H43-K43)</f>
      </c>
      <c r="N43" s="71"/>
      <c r="O43" s="62"/>
      <c r="P43" s="64"/>
      <c r="Q43" s="34" t="s">
        <v>23</v>
      </c>
      <c r="R43" s="29"/>
      <c r="S43" s="34" t="s">
        <v>23</v>
      </c>
      <c r="T43" s="29"/>
      <c r="U43" s="34" t="s">
        <v>23</v>
      </c>
      <c r="V43" s="29"/>
      <c r="W43" s="34" t="s">
        <v>23</v>
      </c>
      <c r="X43" s="29"/>
      <c r="Y43" s="34" t="s">
        <v>23</v>
      </c>
      <c r="Z43" s="29"/>
      <c r="AA43" s="34" t="s">
        <v>23</v>
      </c>
      <c r="AB43" s="30"/>
      <c r="AC43" s="48" t="s">
        <v>23</v>
      </c>
      <c r="AD43" s="49">
        <f t="shared" si="0"/>
      </c>
    </row>
    <row r="44" spans="1:30" ht="17.25" customHeight="1">
      <c r="A44" s="73"/>
      <c r="B44" s="71"/>
      <c r="C44" s="71"/>
      <c r="D44" s="75"/>
      <c r="E44" s="33" t="s">
        <v>24</v>
      </c>
      <c r="F44" s="26"/>
      <c r="G44" s="77"/>
      <c r="H44" s="62"/>
      <c r="I44" s="79"/>
      <c r="J44" s="68"/>
      <c r="K44" s="62"/>
      <c r="L44" s="68"/>
      <c r="M44" s="68"/>
      <c r="N44" s="71"/>
      <c r="O44" s="62"/>
      <c r="P44" s="64"/>
      <c r="Q44" s="33" t="s">
        <v>25</v>
      </c>
      <c r="R44" s="27"/>
      <c r="S44" s="33" t="s">
        <v>25</v>
      </c>
      <c r="T44" s="27"/>
      <c r="U44" s="33" t="s">
        <v>25</v>
      </c>
      <c r="V44" s="27"/>
      <c r="W44" s="33" t="s">
        <v>25</v>
      </c>
      <c r="X44" s="27"/>
      <c r="Y44" s="33" t="s">
        <v>25</v>
      </c>
      <c r="Z44" s="27"/>
      <c r="AA44" s="33" t="s">
        <v>25</v>
      </c>
      <c r="AB44" s="28"/>
      <c r="AC44" s="46" t="s">
        <v>25</v>
      </c>
      <c r="AD44" s="47">
        <f t="shared" si="0"/>
      </c>
    </row>
    <row r="45" spans="1:30" ht="17.25" customHeight="1">
      <c r="A45" s="73">
        <v>20</v>
      </c>
      <c r="B45" s="71"/>
      <c r="C45" s="71"/>
      <c r="D45" s="75"/>
      <c r="E45" s="34" t="s">
        <v>22</v>
      </c>
      <c r="F45" s="26"/>
      <c r="G45" s="77"/>
      <c r="H45" s="62"/>
      <c r="I45" s="79"/>
      <c r="J45" s="68">
        <f>IF(H45*I45=0,"",H45*I45)</f>
      </c>
      <c r="K45" s="62"/>
      <c r="L45" s="68">
        <f>IF(H45*I45-K45=0,"",H45*I45-K45)</f>
      </c>
      <c r="M45" s="69">
        <f>IF(H45-K45=0,"",H45-K45)</f>
      </c>
      <c r="N45" s="71"/>
      <c r="O45" s="62"/>
      <c r="P45" s="64"/>
      <c r="Q45" s="34" t="s">
        <v>23</v>
      </c>
      <c r="R45" s="29"/>
      <c r="S45" s="34" t="s">
        <v>23</v>
      </c>
      <c r="T45" s="29"/>
      <c r="U45" s="34" t="s">
        <v>23</v>
      </c>
      <c r="V45" s="29"/>
      <c r="W45" s="34" t="s">
        <v>23</v>
      </c>
      <c r="X45" s="29"/>
      <c r="Y45" s="34" t="s">
        <v>23</v>
      </c>
      <c r="Z45" s="29"/>
      <c r="AA45" s="34" t="s">
        <v>23</v>
      </c>
      <c r="AB45" s="30"/>
      <c r="AC45" s="48" t="s">
        <v>23</v>
      </c>
      <c r="AD45" s="49">
        <f t="shared" si="0"/>
      </c>
    </row>
    <row r="46" spans="1:30" ht="17.25" customHeight="1">
      <c r="A46" s="74"/>
      <c r="B46" s="72"/>
      <c r="C46" s="72"/>
      <c r="D46" s="76"/>
      <c r="E46" s="32" t="s">
        <v>24</v>
      </c>
      <c r="F46" s="31"/>
      <c r="G46" s="78"/>
      <c r="H46" s="63"/>
      <c r="I46" s="80"/>
      <c r="J46" s="69"/>
      <c r="K46" s="63"/>
      <c r="L46" s="69"/>
      <c r="M46" s="70"/>
      <c r="N46" s="72"/>
      <c r="O46" s="63"/>
      <c r="P46" s="65"/>
      <c r="Q46" s="32" t="s">
        <v>25</v>
      </c>
      <c r="R46" s="24"/>
      <c r="S46" s="32" t="s">
        <v>25</v>
      </c>
      <c r="T46" s="24"/>
      <c r="U46" s="32" t="s">
        <v>25</v>
      </c>
      <c r="V46" s="24"/>
      <c r="W46" s="32" t="s">
        <v>25</v>
      </c>
      <c r="X46" s="24"/>
      <c r="Y46" s="32" t="s">
        <v>25</v>
      </c>
      <c r="Z46" s="24"/>
      <c r="AA46" s="32" t="s">
        <v>25</v>
      </c>
      <c r="AB46" s="25"/>
      <c r="AC46" s="44" t="s">
        <v>25</v>
      </c>
      <c r="AD46" s="45">
        <f t="shared" si="0"/>
      </c>
    </row>
    <row r="47" spans="1:30" ht="17.25" customHeight="1">
      <c r="A47" s="58" t="s">
        <v>26</v>
      </c>
      <c r="B47" s="59"/>
      <c r="C47" s="56"/>
      <c r="D47" s="56"/>
      <c r="E47" s="56"/>
      <c r="F47" s="56"/>
      <c r="G47" s="56"/>
      <c r="H47" s="54">
        <f>IF(SUM(H7:H46)=0,"",SUM(H7:H46))</f>
      </c>
      <c r="I47" s="66">
        <f>IF(SUM(I7:I46)=0,"",AVERAGE(I7:I46))</f>
      </c>
      <c r="J47" s="54">
        <f>IF(SUM(J7:J46)=0,"",SUM(J7:J46))</f>
      </c>
      <c r="K47" s="54">
        <f>IF(SUM(K7:K46)=0,"",SUM(K7:K46))</f>
      </c>
      <c r="L47" s="54">
        <f>IF(SUM(L7:L46)=0,"",SUM(L7:L46))</f>
      </c>
      <c r="M47" s="54">
        <f>IF(SUM(M7:M46)=0,"",SUM(M7:M46))</f>
      </c>
      <c r="N47" s="56"/>
      <c r="O47" s="54">
        <f>IF(SUM(O7:O46)=0,"",SUM(O7:O46))</f>
      </c>
      <c r="P47" s="56"/>
      <c r="Q47" s="38" t="s">
        <v>23</v>
      </c>
      <c r="R47" s="39">
        <f>IF(R7+R9+R11+R13+R15+R17+R19+R21+R23+R25+R27+R29+R31+R33+R35+R37+R39+R41+R43+R45=0,"",R7+R9+R11+R13+R15+R17+R19+R21+R23+R25+R27+R29+R31+R33+R35+R37+R39+R41+R43+R45)</f>
      </c>
      <c r="S47" s="38" t="s">
        <v>23</v>
      </c>
      <c r="T47" s="39">
        <f>IF(T7+T9+T11+T13+T15+T17+T19+T21+T23+T25+T27+T29+T31+T33+T35+T37+T39+T41+T43+T45=0,"",T7+T9+T11+T13+T15+T17+T19+T21+T23+T25+T27+T29+T31+T33+T35+T37+T39+T41+T43+T45)</f>
      </c>
      <c r="U47" s="38" t="s">
        <v>23</v>
      </c>
      <c r="V47" s="39">
        <f>IF(V7+V9+V11+V13+V15+V17+V19+V21+V23+V25+V27+V29+V31+V33+V35+V37+V39+V41+V43+V45=0,"",V7+V9+V11+V13+V15+V17+V19+V21+V23+V25+V27+V29+V31+V33+V35+V37+V39+V41+V43+V45)</f>
      </c>
      <c r="W47" s="38" t="s">
        <v>23</v>
      </c>
      <c r="X47" s="39">
        <f>IF(X7+X9+X11+X13+X15+X17+X19+X21+X23+X25+X27+X29+X31+X33+X35+X37+X39+X41+X43+X45=0,"",X7+X9+X11+X13+X15+X17+X19+X21+X23+X25+X27+X29+X31+X33+X35+X37+X39+X41+X43+X45)</f>
      </c>
      <c r="Y47" s="38" t="s">
        <v>23</v>
      </c>
      <c r="Z47" s="39">
        <f>IF(Z7+Z9+Z11+Z13+Z15+Z17+Z19+Z21+Z23+Z25+Z27+Z29+Z31+Z33+Z35+Z37+Z39+Z41+Z43+Z45=0,"",Z7+Z9+Z11+Z13+Z15+Z17+Z19+Z21+Z23+Z25+Z27+Z29+Z31+Z33+Z35+Z37+Z39+Z41+Z43+Z45)</f>
      </c>
      <c r="AA47" s="38" t="s">
        <v>23</v>
      </c>
      <c r="AB47" s="40">
        <f>IF(AB7+AB9+AB11+AB13+AB15+AB17+AB19+AB21+AB23+AB25+AB27+AB29+AB31+AB33+AB35+AB37+AB39+AB41+AB43+AB45=0,"",AB7+AB9+AB11+AB13+AB15+AB17+AB19+AB21+AB23+AB25+AB27+AB29+AB31+AB33+AB35+AB37+AB39+AB41+AB43+AB45)</f>
      </c>
      <c r="AC47" s="38" t="s">
        <v>23</v>
      </c>
      <c r="AD47" s="40">
        <f>IF(R7+T7+V7+X7+Z7+AB7+R9+T9+V9+X9+Z9+AB9+R11+T11+V11+X11+Z11+AB11+R13+T13+V13+X13+Z13+AB13+R15+T15+V15+X15+Z15+AB15+R17+T17+V17+X17+Z17+AB17+R19+T19+V19+X19+Z19+AB19+R21+T21+V21+X21+Z21+AB21+R23+T23+V23+X23+Z23+AB23+R25+T25+V25+X25+Z25+AB25+R27+T27+V27+X27+Z27+AB27+R29+T29+V29+X29+Z29+AB29+R31+T31+V31+X31+Z31+AB31+R33+T33+V33+X33+Z33+AB33+R35+T35+V35+X35+Z35+AB35+R37+T37+V37+X37+Z37+AB37+R39+T39+V39+X39+Z39+AB39+R41+T41+V41+X41+Z41+AB41+R43+T43+V43+X43+Z43+AB43+R45+T45+V45+X45+Z45+AB45=0,"",R7+T7+V7+X7+Z7+AB7+R9+T9+V9+X9+Z9+AB9+R11+T11+V11+X11+Z11+AB11+R13+T13+V13+X13+Z13+AB13+R15+T15+V15+X15+Z15+AB15+R17+T17+V17+X17+Z17+AB17+R19+T19+V19+X19+Z19+AB19+R21+T21+V21+X21+Z21+AB21+R23+T23+V23+X23+Z23+AB23+R25+T25+V25+X25+Z25+AB25+R27+T27+V27+X27+Z27+AB27+R29+T29+V29+X29+Z29+AB29+R31+T31+V31+X31+Z31+AB31+R33+T33+V33+X33+Z33+AB33+R35+T35+V35+X35+Z35+AB35+R37+T37+V37+X37+Z37+AB37+R39+T39+V39+X39+Z39+AB39+R41+T41+V41+X41+Z41+AB41+R43+T43+V43+X43+Z43+AB43+R45+T45+V45+X45+Z45+AB45)</f>
      </c>
    </row>
    <row r="48" spans="1:30" ht="17.25" customHeight="1">
      <c r="A48" s="60"/>
      <c r="B48" s="61"/>
      <c r="C48" s="57"/>
      <c r="D48" s="57"/>
      <c r="E48" s="57"/>
      <c r="F48" s="57"/>
      <c r="G48" s="57"/>
      <c r="H48" s="55"/>
      <c r="I48" s="67"/>
      <c r="J48" s="55"/>
      <c r="K48" s="55"/>
      <c r="L48" s="55"/>
      <c r="M48" s="55"/>
      <c r="N48" s="57"/>
      <c r="O48" s="55"/>
      <c r="P48" s="57"/>
      <c r="Q48" s="41" t="s">
        <v>25</v>
      </c>
      <c r="R48" s="42">
        <f>IF(R8+R10+R12+R14+R16+R18+R20+R22+R24+R26+R28+R30+R32+R34+R36+R38+R40+R42+R44+R46=0,"",R8+R10+R12+R14+R16+R18+R20+R22+R24+R26+R28+R30+R32+R34+R36+R38+R40+R42+R44+R46)</f>
      </c>
      <c r="S48" s="41" t="s">
        <v>25</v>
      </c>
      <c r="T48" s="42">
        <f>IF(T8+T10+T12+T14+T16+T18+T20+T22+T24+T26+T28+T30+T32+T34+T36+T38+T40+T42+T44+T46=0,"",T8+T10+T12+T14+T16+T18+T20+T22+T24+T26+T28+T30+T32+T34+T36+T38+T40+T42+T44+T46)</f>
      </c>
      <c r="U48" s="41" t="s">
        <v>25</v>
      </c>
      <c r="V48" s="42">
        <f>IF(V8+V10+V12+V14+V16+V18+V20+V22+V24+V26+V28+V30+V32+V34+V36+V38+V40+V42+V44+V46=0,"",V8+V10+V12+V14+V16+V18+V20+V22+V24+V26+V28+V30+V32+V34+V36+V38+V40+V42+V44+V46)</f>
      </c>
      <c r="W48" s="41" t="s">
        <v>25</v>
      </c>
      <c r="X48" s="42">
        <f>IF(X8+X10+X12+X14+X16+X18+X20+X22+X24+X26+X28+X30+X32+X34+X36+X38+X40+X42+X44+X46=0,"",X8+X10+X12+X14+X16+X18+X20+X22+X24+X26+X28+X30+X32+X34+X36+X38+X40+X42+X44+X46)</f>
      </c>
      <c r="Y48" s="41" t="s">
        <v>25</v>
      </c>
      <c r="Z48" s="42">
        <f>IF(Z8+Z10+Z12+Z14+Z16+Z18+Z20+Z22+Z24+Z26+Z28+Z30+Z32+Z34+Z36+Z38+Z40+Z42+Z44+Z46=0,"",Z8+Z10+Z12+Z14+Z16+Z18+Z20+Z22+Z24+Z26+Z28+Z30+Z32+Z34+Z36+Z38+Z40+Z42+Z44+Z46)</f>
      </c>
      <c r="AA48" s="41" t="s">
        <v>25</v>
      </c>
      <c r="AB48" s="43">
        <f>IF(AB8+AB10+AB12+AB14+AB16+AB18+AB20+AB22+AB24+AB26+AB28+AB30+AB32+AB34+AB36+AB38+AB40+AB42+AB44+AB46=0,"",AB8+AB10+AB12+AB14+AB16+AB18+AB20+AB22+AB24+AB26+AB28+AB30+AB32+AB34+AB36+AB38+AB40+AB42+AB44+AB46)</f>
      </c>
      <c r="AC48" s="41" t="s">
        <v>25</v>
      </c>
      <c r="AD48" s="43">
        <f>IF(R8+T8+V8+X8+Z8+AB8+R10+T10+V10+X10+Z10+AB10+R12+T12+V12+X12+Z12+AB12+R14+T14+V14+X14+Z14+AB14+R16+T16+V16+X16+Z16+AB16+R18+T18+V18+X18+Z18+AB18+R20+T20+V20+X20+Z20+AB20+R22+T22+V22+X22+Z22+AB22+R24+T24+V24+X24+Z24+AB24+R26+T26+V26+X26+Z26+AB26+R28+T28+V28+X28+Z28+AB28+R30+T30+V30+X30+Z30+AB30+R32+T32+V32+X32+Z32+AB32+R34+T34+V34+X34+Z34+AB34+R36+T36+V36+X36+Z36+AB36+R38+T38+V38+X38+Z38+AB38+R40+T40+V40+X40+Z40+AB40+R42+T42+V42+X42+Z42+AB42+R44+T44+V44+X44+Z44+AB44+R46+T46+V46+X46+Z46+AB46=0,"",R8+T8+V8+X8+Z8+AB8+R10+T10+V10+X10+Z10+AB10+R12+T12+V12+X12+Z12+AB12+R14+T14+V14+X14+Z14+AB14+R16+T16+V16+X16+Z16+AB16+R18+T18+V18+X18+Z18+AB18+R20+T20+V20+X20+Z20+AB20+R22+T22+V22+X22+Z22+AB22+R24+T24+V24+X24+Z24+AB24+R26+T26+V26+X26+Z26+AB26+R28+T28+V28+X28+Z28+AB28+R30+T30+V30+X30+Z30+AB30+R32+T32+V32+X32+Z32+AB32+R34+T34+V34+X34+Z34+AB34+R36+T36+V36+X36+Z36+AB36+R38+T38+V38+X38+Z38+AB38+R40+T40+V40+X40+Z40+AB40+R42+T42+V42+X42+Z42+AB42+R44+T44+V44+X44+Z44+AB44+R46+T46+V46+X46+Z46+AB46)</f>
      </c>
    </row>
    <row r="49" spans="1:8" ht="17.25" customHeight="1">
      <c r="A49" s="6"/>
      <c r="B49" s="35" t="s">
        <v>32</v>
      </c>
      <c r="C49" s="35"/>
      <c r="D49" s="35"/>
      <c r="E49" s="35"/>
      <c r="F49" s="35"/>
      <c r="G49" s="35"/>
      <c r="H49" s="35"/>
    </row>
  </sheetData>
  <sheetProtection sheet="1" objects="1" scenarios="1"/>
  <mergeCells count="316">
    <mergeCell ref="AC6:AD6"/>
    <mergeCell ref="Q5:AD5"/>
    <mergeCell ref="A5:A6"/>
    <mergeCell ref="B5:B6"/>
    <mergeCell ref="C5:C6"/>
    <mergeCell ref="D5:D6"/>
    <mergeCell ref="E5:G6"/>
    <mergeCell ref="H5:H6"/>
    <mergeCell ref="I5:J5"/>
    <mergeCell ref="K5:K6"/>
    <mergeCell ref="L5:L6"/>
    <mergeCell ref="M5:M6"/>
    <mergeCell ref="N5:P5"/>
    <mergeCell ref="Q6:R6"/>
    <mergeCell ref="N7:N8"/>
    <mergeCell ref="M7:M8"/>
    <mergeCell ref="L7:L8"/>
    <mergeCell ref="K7:K8"/>
    <mergeCell ref="AA6:AB6"/>
    <mergeCell ref="P7:P8"/>
    <mergeCell ref="O7:O8"/>
    <mergeCell ref="S6:T6"/>
    <mergeCell ref="U6:V6"/>
    <mergeCell ref="W6:X6"/>
    <mergeCell ref="Y6:Z6"/>
    <mergeCell ref="J7:J8"/>
    <mergeCell ref="I7:I8"/>
    <mergeCell ref="H7:H8"/>
    <mergeCell ref="D7:D8"/>
    <mergeCell ref="C7:C8"/>
    <mergeCell ref="B7:B8"/>
    <mergeCell ref="A7:A8"/>
    <mergeCell ref="G7:G8"/>
    <mergeCell ref="A9:A10"/>
    <mergeCell ref="B9:B10"/>
    <mergeCell ref="C9:C10"/>
    <mergeCell ref="D9:D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35:A36"/>
    <mergeCell ref="B35:B36"/>
    <mergeCell ref="C35:C36"/>
    <mergeCell ref="D35:D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G41:G42"/>
    <mergeCell ref="H41:H42"/>
    <mergeCell ref="I41:I42"/>
    <mergeCell ref="J41:J42"/>
    <mergeCell ref="K41:K42"/>
    <mergeCell ref="L41:L42"/>
    <mergeCell ref="M41:M42"/>
    <mergeCell ref="N41:N42"/>
    <mergeCell ref="N43:N44"/>
    <mergeCell ref="O41:O42"/>
    <mergeCell ref="P41:P42"/>
    <mergeCell ref="A43:A44"/>
    <mergeCell ref="B43:B44"/>
    <mergeCell ref="C43:C44"/>
    <mergeCell ref="D43:D44"/>
    <mergeCell ref="G43:G44"/>
    <mergeCell ref="H43:H44"/>
    <mergeCell ref="I43:I44"/>
    <mergeCell ref="J45:J46"/>
    <mergeCell ref="K43:K44"/>
    <mergeCell ref="L43:L44"/>
    <mergeCell ref="M43:M44"/>
    <mergeCell ref="J43:J44"/>
    <mergeCell ref="N45:N46"/>
    <mergeCell ref="O43:O44"/>
    <mergeCell ref="P43:P44"/>
    <mergeCell ref="A45:A46"/>
    <mergeCell ref="B45:B46"/>
    <mergeCell ref="C45:C46"/>
    <mergeCell ref="D45:D46"/>
    <mergeCell ref="G45:G46"/>
    <mergeCell ref="H45:H46"/>
    <mergeCell ref="I45:I46"/>
    <mergeCell ref="O45:O46"/>
    <mergeCell ref="P45:P46"/>
    <mergeCell ref="C47:C48"/>
    <mergeCell ref="D47:D48"/>
    <mergeCell ref="H47:H48"/>
    <mergeCell ref="I47:I48"/>
    <mergeCell ref="J47:J48"/>
    <mergeCell ref="K45:K46"/>
    <mergeCell ref="L45:L46"/>
    <mergeCell ref="M45:M46"/>
    <mergeCell ref="O47:O48"/>
    <mergeCell ref="P47:P48"/>
    <mergeCell ref="A47:B48"/>
    <mergeCell ref="E47:G48"/>
    <mergeCell ref="K47:K48"/>
    <mergeCell ref="L47:L48"/>
    <mergeCell ref="M47:M48"/>
    <mergeCell ref="N47:N48"/>
    <mergeCell ref="K2:O2"/>
    <mergeCell ref="V2:AA2"/>
    <mergeCell ref="V3:AA3"/>
    <mergeCell ref="L3:M3"/>
  </mergeCells>
  <printOptions horizontalCentered="1" verticalCentered="1"/>
  <pageMargins left="0.2755905511811024" right="0.1968503937007874" top="0.5905511811023623" bottom="0.1968503937007874" header="0.1968503937007874" footer="0.1968503937007874"/>
  <pageSetup fitToHeight="1" fitToWidth="1" horizontalDpi="300" verticalDpi="300" orientation="landscape" paperSize="9" scale="66" r:id="rId1"/>
  <headerFooter alignWithMargins="0">
    <oddFooter>&amp;RRT1150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17" max="17" width="3.125" style="0" customWidth="1"/>
  </cols>
  <sheetData>
    <row r="1" spans="1:17" ht="13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3.5">
      <c r="A2" s="1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6"/>
    </row>
    <row r="3" spans="1:17" ht="13.5">
      <c r="A3" s="1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6"/>
    </row>
    <row r="4" spans="1:17" ht="13.5">
      <c r="A4" s="15"/>
      <c r="B4" s="11"/>
      <c r="C4" s="11"/>
      <c r="D4" s="11"/>
      <c r="E4" s="11"/>
      <c r="F4" s="11"/>
      <c r="G4" s="11" t="s">
        <v>31</v>
      </c>
      <c r="H4" s="11"/>
      <c r="I4" s="11"/>
      <c r="J4" s="11"/>
      <c r="K4" s="11"/>
      <c r="L4" s="11"/>
      <c r="M4" s="11"/>
      <c r="N4" s="11"/>
      <c r="O4" s="11"/>
      <c r="P4" s="11"/>
      <c r="Q4" s="16"/>
    </row>
    <row r="5" spans="1:17" ht="13.5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13.5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6"/>
    </row>
    <row r="7" spans="1:17" ht="13.5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6"/>
    </row>
    <row r="8" spans="1:17" ht="13.5">
      <c r="A8" s="1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6"/>
    </row>
    <row r="9" spans="1:17" ht="13.5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6"/>
    </row>
    <row r="10" spans="1:17" ht="13.5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6"/>
    </row>
    <row r="11" spans="1:17" ht="13.5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6"/>
    </row>
    <row r="12" spans="1:17" ht="13.5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"/>
    </row>
    <row r="13" spans="1:17" ht="13.5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6"/>
    </row>
    <row r="14" spans="1:17" ht="13.5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"/>
    </row>
    <row r="15" spans="1:17" ht="13.5">
      <c r="A15" s="1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"/>
    </row>
    <row r="16" spans="1:17" ht="13.5">
      <c r="A16" s="1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"/>
    </row>
    <row r="17" spans="1:17" ht="13.5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"/>
    </row>
    <row r="18" spans="1:17" ht="13.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"/>
    </row>
    <row r="19" spans="1:17" ht="13.5">
      <c r="A19" s="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"/>
    </row>
    <row r="20" spans="1:17" ht="13.5">
      <c r="A20" s="1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6"/>
    </row>
    <row r="21" spans="1:17" ht="13.5">
      <c r="A21" s="1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6"/>
    </row>
    <row r="22" spans="1:17" ht="13.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/>
    </row>
    <row r="23" spans="1:17" ht="13.5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6"/>
    </row>
    <row r="24" spans="1:17" ht="13.5">
      <c r="A24" s="1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6"/>
    </row>
    <row r="25" spans="1:17" ht="13.5">
      <c r="A25" s="1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"/>
    </row>
    <row r="26" spans="1:17" ht="13.5">
      <c r="A26" s="1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6"/>
    </row>
    <row r="27" spans="1:17" ht="13.5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6"/>
    </row>
    <row r="28" spans="1:17" ht="13.5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6"/>
    </row>
    <row r="29" spans="1:17" ht="13.5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6"/>
    </row>
    <row r="30" spans="1:17" ht="13.5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6"/>
    </row>
    <row r="31" spans="1:17" ht="13.5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</row>
    <row r="32" spans="1:17" ht="13.5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</row>
    <row r="33" spans="1:17" ht="13.5">
      <c r="A33" s="1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</row>
    <row r="34" spans="1:17" ht="13.5">
      <c r="A34" s="1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6"/>
    </row>
    <row r="35" spans="1:17" ht="13.5">
      <c r="A35" s="1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6"/>
    </row>
    <row r="36" spans="1:17" ht="13.5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6"/>
    </row>
    <row r="37" spans="1:17" ht="13.5">
      <c r="A37" s="1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</row>
    <row r="38" spans="1:17" ht="13.5">
      <c r="A38" s="1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6"/>
    </row>
    <row r="39" spans="1:17" ht="13.5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6"/>
    </row>
    <row r="40" spans="1:17" ht="13.5">
      <c r="A40" s="1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6"/>
    </row>
    <row r="41" spans="1:17" ht="13.5">
      <c r="A41" s="1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6"/>
    </row>
    <row r="42" spans="1:17" ht="13.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="11" customFormat="1" ht="13.5"/>
    <row r="44" s="11" customFormat="1" ht="13.5"/>
    <row r="45" s="11" customFormat="1" ht="13.5"/>
    <row r="46" s="11" customFormat="1" ht="13.5"/>
    <row r="47" s="11" customFormat="1" ht="13.5"/>
    <row r="48" s="11" customFormat="1" ht="13.5"/>
    <row r="49" s="11" customFormat="1" ht="13.5"/>
    <row r="50" s="11" customFormat="1" ht="13.5"/>
    <row r="51" s="11" customFormat="1" ht="13.5"/>
    <row r="52" s="11" customFormat="1" ht="13.5"/>
    <row r="53" s="11" customFormat="1" ht="13.5"/>
    <row r="54" s="11" customFormat="1" ht="13.5"/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</sheetData>
  <sheetProtection sheet="1" objects="1" scenarios="1"/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71716</cp:lastModifiedBy>
  <cp:lastPrinted>2007-06-25T08:58:06Z</cp:lastPrinted>
  <dcterms:created xsi:type="dcterms:W3CDTF">2007-05-11T09:00:18Z</dcterms:created>
  <dcterms:modified xsi:type="dcterms:W3CDTF">2007-06-25T08:58:09Z</dcterms:modified>
  <cp:category/>
  <cp:version/>
  <cp:contentType/>
  <cp:contentStatus/>
</cp:coreProperties>
</file>